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termserv\users\BEwy\"/>
    </mc:Choice>
  </mc:AlternateContent>
  <bookViews>
    <workbookView xWindow="78420" yWindow="135300" windowWidth="13605" windowHeight="12585" activeTab="3"/>
  </bookViews>
  <sheets>
    <sheet name="Trip App pg1" sheetId="5" r:id="rId1"/>
    <sheet name="Trip App Pg2" sheetId="3" r:id="rId2"/>
    <sheet name="Order Form" sheetId="2" state="hidden" r:id="rId3"/>
    <sheet name="Order - International General" sheetId="6" r:id="rId4"/>
  </sheets>
  <externalReferences>
    <externalReference r:id="rId5"/>
  </externalReferences>
  <definedNames>
    <definedName name="_xlnm._FilterDatabase" localSheetId="3" hidden="1">'Order - International General'!$A$6:$I$542</definedName>
    <definedName name="_xlnm._FilterDatabase" localSheetId="2" hidden="1">'Order Form'!$A$1:$AA$1</definedName>
    <definedName name="_xlnm._FilterDatabase" localSheetId="0" hidden="1">'Trip App pg1'!#REF!</definedName>
    <definedName name="_xlnm._FilterDatabase" localSheetId="1" hidden="1">'Trip App Pg2'!#REF!</definedName>
    <definedName name="a" localSheetId="0">#REF!</definedName>
    <definedName name="a" localSheetId="1">#REF!</definedName>
    <definedName name="a">#REF!</definedName>
    <definedName name="Address_2" localSheetId="2">#REF!</definedName>
    <definedName name="Address_2" localSheetId="0">#REF!</definedName>
    <definedName name="Address_2" localSheetId="1">#REF!</definedName>
    <definedName name="Address_2">#REF!</definedName>
    <definedName name="Bill2" localSheetId="2">#REF!</definedName>
    <definedName name="Bill2" localSheetId="0">#REF!</definedName>
    <definedName name="Bill2" localSheetId="1">#REF!</definedName>
    <definedName name="Bill2">#REF!</definedName>
    <definedName name="Box?" localSheetId="2">#REF!</definedName>
    <definedName name="Box?" localSheetId="0">#REF!</definedName>
    <definedName name="Box?" localSheetId="1">#REF!</definedName>
    <definedName name="Box?">#REF!</definedName>
    <definedName name="Country_2" localSheetId="2">#REF!</definedName>
    <definedName name="Country_2" localSheetId="0">#REF!</definedName>
    <definedName name="Country_2" localSheetId="1">#REF!</definedName>
    <definedName name="Country_2">#REF!</definedName>
    <definedName name="Delivery_2" localSheetId="2">#REF!</definedName>
    <definedName name="Delivery_2" localSheetId="0">#REF!</definedName>
    <definedName name="Delivery_2" localSheetId="1">#REF!</definedName>
    <definedName name="Delivery_2">#REF!</definedName>
    <definedName name="OLE_LINK11" localSheetId="2">'Order Form'!#REF!</definedName>
    <definedName name="OLE_LINK11" localSheetId="0">'Trip App pg1'!#REF!</definedName>
    <definedName name="OLE_LINK11" localSheetId="1">'Trip App Pg2'!#REF!</definedName>
    <definedName name="OLE_LINK12" localSheetId="2">'Order Form'!#REF!</definedName>
    <definedName name="OLE_LINK12" localSheetId="0">'Trip App pg1'!#REF!</definedName>
    <definedName name="OLE_LINK12" localSheetId="1">'Trip App Pg2'!#REF!</definedName>
    <definedName name="OLE_LINK14" localSheetId="2">'Order Form'!#REF!</definedName>
    <definedName name="OLE_LINK14" localSheetId="0">'Trip App pg1'!#REF!</definedName>
    <definedName name="OLE_LINK14" localSheetId="1">'Trip App Pg2'!#REF!</definedName>
    <definedName name="OLE_LINK16" localSheetId="2">'Order Form'!#REF!</definedName>
    <definedName name="OLE_LINK16" localSheetId="0">'Trip App pg1'!#REF!</definedName>
    <definedName name="OLE_LINK16" localSheetId="1">'Trip App Pg2'!#REF!</definedName>
    <definedName name="OLE_LINK18" localSheetId="2">'Order Form'!#REF!</definedName>
    <definedName name="OLE_LINK18" localSheetId="0">'Trip App pg1'!#REF!</definedName>
    <definedName name="OLE_LINK18" localSheetId="1">'Trip App Pg2'!#REF!</definedName>
    <definedName name="OLE_LINK19" localSheetId="2">'Order Form'!#REF!</definedName>
    <definedName name="OLE_LINK19" localSheetId="0">'Trip App pg1'!#REF!</definedName>
    <definedName name="OLE_LINK19" localSheetId="1">'Trip App Pg2'!#REF!</definedName>
    <definedName name="OLE_LINK2" localSheetId="2">'Order Form'!#REF!</definedName>
    <definedName name="OLE_LINK2" localSheetId="0">'Trip App pg1'!#REF!</definedName>
    <definedName name="OLE_LINK2" localSheetId="1">'Trip App Pg2'!#REF!</definedName>
    <definedName name="OLE_LINK4" localSheetId="2">'Order Form'!#REF!</definedName>
    <definedName name="OLE_LINK4" localSheetId="0">'Trip App pg1'!#REF!</definedName>
    <definedName name="OLE_LINK4" localSheetId="1">'Trip App Pg2'!#REF!</definedName>
    <definedName name="OLE_LINK6" localSheetId="2">'Order Form'!#REF!</definedName>
    <definedName name="OLE_LINK6" localSheetId="0">'Trip App pg1'!#REF!</definedName>
    <definedName name="OLE_LINK6" localSheetId="1">'Trip App Pg2'!#REF!</definedName>
    <definedName name="_xlnm.Print_Area" localSheetId="3">'Order - International General'!$A$1:$I$529</definedName>
    <definedName name="_xlnm.Print_Area" localSheetId="2">'Order Form'!#REF!</definedName>
    <definedName name="_xlnm.Print_Area" localSheetId="0">'Trip App pg1'!$A$1:$Q$53</definedName>
    <definedName name="_xlnm.Print_Area" localSheetId="1">'Trip App Pg2'!$A$1:$H$48</definedName>
    <definedName name="_xlnm.Print_Titles" localSheetId="3">'Order - International General'!$1:$6</definedName>
    <definedName name="_xlnm.Print_Titles" localSheetId="2">'Order Form'!#REF!</definedName>
    <definedName name="_xlnm.Print_Titles" localSheetId="0">'Trip App pg1'!#REF!</definedName>
    <definedName name="_xlnm.Print_Titles" localSheetId="1">'Trip App Pg2'!#REF!</definedName>
    <definedName name="Ship?">[1]Sheet2!$A$3:$A$4</definedName>
    <definedName name="Ship2" localSheetId="2">#REF!</definedName>
    <definedName name="Ship2" localSheetId="0">#REF!</definedName>
    <definedName name="Ship2" localSheetId="1">#REF!</definedName>
    <definedName name="Ship2">#REF!</definedName>
    <definedName name="Yes2" localSheetId="2">#REF!</definedName>
    <definedName name="Yes2" localSheetId="0">#REF!</definedName>
    <definedName name="Yes2" localSheetId="1">#REF!</definedName>
    <definedName name="Yes2">#REF!</definedName>
  </definedNames>
  <calcPr calcId="162913"/>
</workbook>
</file>

<file path=xl/calcChain.xml><?xml version="1.0" encoding="utf-8"?>
<calcChain xmlns="http://schemas.openxmlformats.org/spreadsheetml/2006/main">
  <c r="F508" i="6" l="1"/>
  <c r="F4" i="6" l="1"/>
  <c r="I208" i="6"/>
  <c r="I89" i="6"/>
  <c r="I432" i="6"/>
  <c r="F89" i="6"/>
  <c r="F432" i="6"/>
  <c r="I477" i="6" l="1"/>
  <c r="I424" i="6"/>
  <c r="I426" i="6"/>
  <c r="I430" i="6"/>
  <c r="I209" i="6"/>
  <c r="I428" i="6"/>
  <c r="I195" i="6"/>
  <c r="I26" i="6"/>
  <c r="I132" i="6"/>
  <c r="I459" i="6"/>
  <c r="F477" i="6"/>
  <c r="F424" i="6"/>
  <c r="F426" i="6"/>
  <c r="F430" i="6"/>
  <c r="F209" i="6"/>
  <c r="F428" i="6"/>
  <c r="F195" i="6"/>
  <c r="F26" i="6"/>
  <c r="F132" i="6"/>
  <c r="F459" i="6"/>
  <c r="F133" i="6" l="1"/>
  <c r="I133" i="6"/>
  <c r="F206" i="6"/>
  <c r="F92" i="6"/>
  <c r="F529" i="6"/>
  <c r="F78" i="6"/>
  <c r="F429" i="6"/>
  <c r="F269" i="6"/>
  <c r="F65" i="6"/>
  <c r="F358" i="6"/>
  <c r="F341" i="6"/>
  <c r="F256" i="6"/>
  <c r="F535" i="6"/>
  <c r="F128" i="6"/>
  <c r="F242" i="6"/>
  <c r="F173" i="6"/>
  <c r="F237" i="6"/>
  <c r="F345" i="6"/>
  <c r="F301" i="6"/>
  <c r="F200" i="6"/>
  <c r="F80" i="6"/>
  <c r="F521" i="6"/>
  <c r="F249" i="6"/>
  <c r="F520" i="6"/>
  <c r="F396" i="6"/>
  <c r="F415" i="6"/>
  <c r="F247" i="6"/>
  <c r="F216" i="6"/>
  <c r="F196" i="6"/>
  <c r="F379" i="6"/>
  <c r="F331" i="6"/>
  <c r="F212" i="6"/>
  <c r="F177" i="6"/>
  <c r="F531" i="6"/>
  <c r="F439" i="6"/>
  <c r="F502" i="6"/>
  <c r="F279" i="6"/>
  <c r="F160" i="6"/>
  <c r="F338" i="6"/>
  <c r="F174" i="6"/>
  <c r="F257" i="6"/>
  <c r="F14" i="6"/>
  <c r="F18" i="6"/>
  <c r="F486" i="6"/>
  <c r="F518" i="6"/>
  <c r="F170" i="6"/>
  <c r="F194" i="6"/>
  <c r="F384" i="6"/>
  <c r="F169" i="6"/>
  <c r="F537" i="6"/>
  <c r="F74" i="6"/>
  <c r="F363" i="6"/>
  <c r="F139" i="6"/>
  <c r="F410" i="6"/>
  <c r="F321" i="6"/>
  <c r="F100" i="6"/>
  <c r="F373" i="6"/>
  <c r="F276" i="6"/>
  <c r="F45" i="6"/>
  <c r="F44" i="6"/>
  <c r="F385" i="6"/>
  <c r="F207" i="6"/>
  <c r="F97" i="6"/>
  <c r="F255" i="6"/>
  <c r="F106" i="6"/>
  <c r="F262" i="6"/>
  <c r="F411" i="6"/>
  <c r="F354" i="6"/>
  <c r="F400" i="6"/>
  <c r="F357" i="6"/>
  <c r="F113" i="6"/>
  <c r="F285" i="6"/>
  <c r="F492" i="6"/>
  <c r="F274" i="6"/>
  <c r="F29" i="6"/>
  <c r="F505" i="6"/>
  <c r="F117" i="6"/>
  <c r="F333" i="6"/>
  <c r="F346" i="6"/>
  <c r="F46" i="6"/>
  <c r="F485" i="6"/>
  <c r="F260" i="6"/>
  <c r="F458" i="6"/>
  <c r="F453" i="6"/>
  <c r="F227" i="6"/>
  <c r="F500" i="6"/>
  <c r="F352" i="6"/>
  <c r="F238" i="6"/>
  <c r="F236" i="6"/>
  <c r="F15" i="6"/>
  <c r="F56" i="6"/>
  <c r="F475" i="6"/>
  <c r="F69" i="6"/>
  <c r="F197" i="6"/>
  <c r="F203" i="6"/>
  <c r="F517" i="6"/>
  <c r="F348" i="6"/>
  <c r="F540" i="6"/>
  <c r="F534" i="6"/>
  <c r="F283" i="6"/>
  <c r="F448" i="6"/>
  <c r="F378" i="6"/>
  <c r="F144" i="6"/>
  <c r="F343" i="6"/>
  <c r="F17" i="6"/>
  <c r="F317" i="6"/>
  <c r="F284" i="6"/>
  <c r="F104" i="6"/>
  <c r="F359" i="6"/>
  <c r="F323" i="6"/>
  <c r="F353" i="6"/>
  <c r="F181" i="6"/>
  <c r="F300" i="6"/>
  <c r="F386" i="6"/>
  <c r="F295" i="6"/>
  <c r="F501" i="6"/>
  <c r="F230" i="6"/>
  <c r="F25" i="6"/>
  <c r="F234" i="6"/>
  <c r="F91" i="6"/>
  <c r="F201" i="6"/>
  <c r="F542" i="6"/>
  <c r="F123" i="6"/>
  <c r="F476" i="6"/>
  <c r="F528" i="6"/>
  <c r="F370" i="6"/>
  <c r="F484" i="6"/>
  <c r="F364" i="6"/>
  <c r="F398" i="6"/>
  <c r="F112" i="6"/>
  <c r="F350" i="6"/>
  <c r="F165" i="6"/>
  <c r="F433" i="6"/>
  <c r="F497" i="6"/>
  <c r="F12" i="6"/>
  <c r="F272" i="6"/>
  <c r="F313" i="6"/>
  <c r="F11" i="6"/>
  <c r="F412" i="6"/>
  <c r="F221" i="6"/>
  <c r="F213" i="6"/>
  <c r="F109" i="6"/>
  <c r="F259" i="6"/>
  <c r="F32" i="6"/>
  <c r="F347" i="6"/>
  <c r="F413" i="6"/>
  <c r="F457" i="6"/>
  <c r="F105" i="6"/>
  <c r="F434" i="6"/>
  <c r="F297" i="6"/>
  <c r="F506" i="6"/>
  <c r="F75" i="6"/>
  <c r="F178" i="6"/>
  <c r="F328" i="6"/>
  <c r="F436" i="6"/>
  <c r="F480" i="6"/>
  <c r="F539" i="6"/>
  <c r="F49" i="6"/>
  <c r="F281" i="6"/>
  <c r="F27" i="6"/>
  <c r="F77" i="6"/>
  <c r="F253" i="6"/>
  <c r="F507" i="6"/>
  <c r="F536" i="6"/>
  <c r="F533" i="6"/>
  <c r="F277" i="6"/>
  <c r="F526" i="6"/>
  <c r="F397" i="6"/>
  <c r="F86" i="6"/>
  <c r="F107" i="6"/>
  <c r="F296" i="6"/>
  <c r="F494" i="6"/>
  <c r="F409" i="6"/>
  <c r="F511" i="6"/>
  <c r="F146" i="6"/>
  <c r="F164" i="6"/>
  <c r="F261" i="6"/>
  <c r="F246" i="6"/>
  <c r="F176" i="6"/>
  <c r="F339" i="6"/>
  <c r="F478" i="6"/>
  <c r="F228" i="6"/>
  <c r="F72" i="6"/>
  <c r="F180" i="6"/>
  <c r="F330" i="6"/>
  <c r="F273" i="6"/>
  <c r="F115" i="6"/>
  <c r="F377" i="6"/>
  <c r="F13" i="6"/>
  <c r="F161" i="6"/>
  <c r="F219" i="6"/>
  <c r="F419" i="6"/>
  <c r="F541" i="6"/>
  <c r="F286" i="6"/>
  <c r="F175" i="6"/>
  <c r="F204" i="6"/>
  <c r="F315" i="6"/>
  <c r="F79" i="6"/>
  <c r="F16" i="6"/>
  <c r="F81" i="6"/>
  <c r="F101" i="6"/>
  <c r="F233" i="6"/>
  <c r="F393" i="6"/>
  <c r="F451" i="6"/>
  <c r="F142" i="6"/>
  <c r="F290" i="6"/>
  <c r="F402" i="6"/>
  <c r="F137" i="6"/>
  <c r="F332" i="6"/>
  <c r="F307" i="6"/>
  <c r="F125" i="6"/>
  <c r="F447" i="6"/>
  <c r="F471" i="6"/>
  <c r="F463" i="6"/>
  <c r="F158" i="6"/>
  <c r="F450" i="6"/>
  <c r="F442" i="6"/>
  <c r="F214" i="6"/>
  <c r="F405" i="6"/>
  <c r="F145" i="6"/>
  <c r="F394" i="6"/>
  <c r="F418" i="6"/>
  <c r="F171" i="6"/>
  <c r="F135" i="6"/>
  <c r="F421" i="6"/>
  <c r="F473" i="6"/>
  <c r="F20" i="6"/>
  <c r="F235" i="6"/>
  <c r="F68" i="6"/>
  <c r="F71" i="6"/>
  <c r="F489" i="6"/>
  <c r="F30" i="6"/>
  <c r="F464" i="6"/>
  <c r="F472" i="6"/>
  <c r="F431" i="6"/>
  <c r="F122" i="6"/>
  <c r="F287" i="6"/>
  <c r="F73" i="6"/>
  <c r="F208" i="6"/>
  <c r="F166" i="6"/>
  <c r="F9" i="6"/>
  <c r="F187" i="6"/>
  <c r="F366" i="6"/>
  <c r="F59" i="6"/>
  <c r="F495" i="6"/>
  <c r="F361" i="6"/>
  <c r="F461" i="6"/>
  <c r="F252" i="6"/>
  <c r="F513" i="6"/>
  <c r="F268" i="6"/>
  <c r="F523" i="6"/>
  <c r="F189" i="6"/>
  <c r="F172" i="6"/>
  <c r="F302" i="6"/>
  <c r="F404" i="6"/>
  <c r="F57" i="6"/>
  <c r="F481" i="6"/>
  <c r="F84" i="6"/>
  <c r="F443" i="6"/>
  <c r="F102" i="6"/>
  <c r="F136" i="6"/>
  <c r="F360" i="6"/>
  <c r="F278" i="6"/>
  <c r="F82" i="6"/>
  <c r="F375" i="6"/>
  <c r="F390" i="6"/>
  <c r="F90" i="6"/>
  <c r="F417" i="6"/>
  <c r="F488" i="6"/>
  <c r="F467" i="6"/>
  <c r="F271" i="6"/>
  <c r="F304" i="6"/>
  <c r="F306" i="6"/>
  <c r="F205" i="6"/>
  <c r="F318" i="6"/>
  <c r="F64" i="6"/>
  <c r="F218" i="6"/>
  <c r="F38" i="6"/>
  <c r="F222" i="6"/>
  <c r="F469" i="6"/>
  <c r="F61" i="6"/>
  <c r="F474" i="6"/>
  <c r="F168" i="6"/>
  <c r="F493" i="6"/>
  <c r="F19" i="6"/>
  <c r="F374" i="6"/>
  <c r="F383" i="6"/>
  <c r="F479" i="6"/>
  <c r="F309" i="6"/>
  <c r="F245" i="6"/>
  <c r="F182" i="6"/>
  <c r="F66" i="6"/>
  <c r="F387" i="6"/>
  <c r="F310" i="6"/>
  <c r="F88" i="6"/>
  <c r="F515" i="6"/>
  <c r="F119" i="6"/>
  <c r="F93" i="6"/>
  <c r="F220" i="6"/>
  <c r="F211" i="6"/>
  <c r="F437" i="6"/>
  <c r="F349" i="6"/>
  <c r="F51" i="6"/>
  <c r="F141" i="6"/>
  <c r="F48" i="6"/>
  <c r="F314" i="6"/>
  <c r="F226" i="6"/>
  <c r="F159" i="6"/>
  <c r="F308" i="6"/>
  <c r="F183" i="6"/>
  <c r="F282" i="6"/>
  <c r="F223" i="6"/>
  <c r="F23" i="6"/>
  <c r="F312" i="6"/>
  <c r="F130" i="6"/>
  <c r="F120" i="6"/>
  <c r="F7" i="6"/>
  <c r="F229" i="6"/>
  <c r="F288" i="6"/>
  <c r="F126" i="6"/>
  <c r="F270" i="6"/>
  <c r="F470" i="6"/>
  <c r="F21" i="6"/>
  <c r="F28" i="6"/>
  <c r="F512" i="6"/>
  <c r="F240" i="6"/>
  <c r="F22" i="6"/>
  <c r="F504" i="6"/>
  <c r="F425" i="6"/>
  <c r="F62" i="6"/>
  <c r="F53" i="6"/>
  <c r="F532" i="6"/>
  <c r="F244" i="6"/>
  <c r="F336" i="6"/>
  <c r="F248" i="6"/>
  <c r="F184" i="6"/>
  <c r="F231" i="6"/>
  <c r="F199" i="6"/>
  <c r="F340" i="6"/>
  <c r="F156" i="6"/>
  <c r="F499" i="6"/>
  <c r="F465" i="6"/>
  <c r="F147" i="6"/>
  <c r="F514" i="6"/>
  <c r="F446" i="6"/>
  <c r="F371" i="6"/>
  <c r="F289" i="6"/>
  <c r="F140" i="6"/>
  <c r="F50" i="6"/>
  <c r="F407" i="6"/>
  <c r="F322" i="6"/>
  <c r="F329" i="6"/>
  <c r="F39" i="6"/>
  <c r="F99" i="6"/>
  <c r="F468" i="6"/>
  <c r="F292" i="6"/>
  <c r="F43" i="6"/>
  <c r="F134" i="6"/>
  <c r="F55" i="6"/>
  <c r="F24" i="6"/>
  <c r="F149" i="6"/>
  <c r="F111" i="6"/>
  <c r="F250" i="6"/>
  <c r="F280" i="6"/>
  <c r="F47" i="6"/>
  <c r="F264" i="6"/>
  <c r="F403" i="6"/>
  <c r="F96" i="6"/>
  <c r="F490" i="6"/>
  <c r="F108" i="6"/>
  <c r="F192" i="6"/>
  <c r="F445" i="6"/>
  <c r="F399" i="6"/>
  <c r="F356" i="6"/>
  <c r="F376" i="6"/>
  <c r="F163" i="6"/>
  <c r="F67" i="6"/>
  <c r="F198" i="6"/>
  <c r="F326" i="6"/>
  <c r="F188" i="6"/>
  <c r="F401" i="6"/>
  <c r="F152" i="6"/>
  <c r="F522" i="6"/>
  <c r="F380" i="6"/>
  <c r="F519" i="6"/>
  <c r="F8" i="6"/>
  <c r="F151" i="6"/>
  <c r="F291" i="6"/>
  <c r="F154" i="6"/>
  <c r="F406" i="6"/>
  <c r="F327" i="6"/>
  <c r="F150" i="6"/>
  <c r="F372" i="6"/>
  <c r="F34" i="6"/>
  <c r="F148" i="6"/>
  <c r="F70" i="6"/>
  <c r="F422" i="6"/>
  <c r="F466" i="6"/>
  <c r="F63" i="6"/>
  <c r="F462" i="6"/>
  <c r="F153" i="6"/>
  <c r="F266" i="6"/>
  <c r="F129" i="6"/>
  <c r="F155" i="6"/>
  <c r="F186" i="6"/>
  <c r="F527" i="6"/>
  <c r="F351" i="6"/>
  <c r="F127" i="6"/>
  <c r="F395" i="6"/>
  <c r="F54" i="6"/>
  <c r="F275" i="6"/>
  <c r="F241" i="6"/>
  <c r="F408" i="6"/>
  <c r="F40" i="6"/>
  <c r="F191" i="6"/>
  <c r="F324" i="6"/>
  <c r="F162" i="6"/>
  <c r="F293" i="6"/>
  <c r="F35" i="6"/>
  <c r="F391" i="6"/>
  <c r="F138" i="6"/>
  <c r="F131" i="6"/>
  <c r="F392" i="6"/>
  <c r="F85" i="6"/>
  <c r="F60" i="6"/>
  <c r="F36" i="6"/>
  <c r="F325" i="6"/>
  <c r="F210" i="6"/>
  <c r="F258" i="6"/>
  <c r="F460" i="6"/>
  <c r="F423" i="6"/>
  <c r="F435" i="6"/>
  <c r="F124" i="6"/>
  <c r="F342" i="6"/>
  <c r="F224" i="6"/>
  <c r="F185" i="6"/>
  <c r="F483" i="6"/>
  <c r="F503" i="6"/>
  <c r="F58" i="6"/>
  <c r="F167" i="6"/>
  <c r="F344" i="6"/>
  <c r="F367" i="6"/>
  <c r="F298" i="6"/>
  <c r="F299" i="6"/>
  <c r="F116" i="6"/>
  <c r="F95" i="6"/>
  <c r="F33" i="6"/>
  <c r="F389" i="6"/>
  <c r="F37" i="6"/>
  <c r="F294" i="6"/>
  <c r="F83" i="6"/>
  <c r="F254" i="6"/>
  <c r="F311" i="6"/>
  <c r="F491" i="6"/>
  <c r="F143" i="6"/>
  <c r="F524" i="6"/>
  <c r="F382" i="6"/>
  <c r="F335" i="6"/>
  <c r="F456" i="6"/>
  <c r="F530" i="6"/>
  <c r="F10" i="6"/>
  <c r="F42" i="6"/>
  <c r="F496" i="6"/>
  <c r="F267" i="6"/>
  <c r="F41" i="6"/>
  <c r="F320" i="6"/>
  <c r="F121" i="6"/>
  <c r="F525" i="6"/>
  <c r="F110" i="6"/>
  <c r="F381" i="6"/>
  <c r="F98" i="6"/>
  <c r="F303" i="6"/>
  <c r="F440" i="6"/>
  <c r="F444" i="6"/>
  <c r="F416" i="6"/>
  <c r="F87" i="6"/>
  <c r="F369" i="6"/>
  <c r="F52" i="6"/>
  <c r="F263" i="6"/>
  <c r="F454" i="6"/>
  <c r="F337" i="6"/>
  <c r="F305" i="6"/>
  <c r="F76" i="6"/>
  <c r="F334" i="6"/>
  <c r="F509" i="6"/>
  <c r="F193" i="6"/>
  <c r="F487" i="6"/>
  <c r="F265" i="6"/>
  <c r="F217" i="6"/>
  <c r="F225" i="6"/>
  <c r="F243" i="6"/>
  <c r="F414" i="6"/>
  <c r="F362" i="6"/>
  <c r="F94" i="6"/>
  <c r="F455" i="6"/>
  <c r="F516" i="6"/>
  <c r="F449" i="6"/>
  <c r="F31" i="6"/>
  <c r="F190" i="6"/>
  <c r="F365" i="6"/>
  <c r="F368" i="6"/>
  <c r="F215" i="6"/>
  <c r="F420" i="6"/>
  <c r="F441" i="6"/>
  <c r="F251" i="6"/>
  <c r="F319" i="6"/>
  <c r="F427" i="6"/>
  <c r="F103" i="6"/>
  <c r="F202" i="6"/>
  <c r="F239" i="6"/>
  <c r="F179" i="6"/>
  <c r="F438" i="6"/>
  <c r="F157" i="6"/>
  <c r="F538" i="6"/>
  <c r="F232" i="6"/>
  <c r="F316" i="6"/>
  <c r="F482" i="6"/>
  <c r="F510" i="6"/>
  <c r="F118" i="6"/>
  <c r="F114" i="6"/>
  <c r="F498" i="6"/>
  <c r="F388" i="6"/>
  <c r="F355" i="6"/>
  <c r="F452" i="6"/>
  <c r="I452" i="6"/>
  <c r="I206" i="6"/>
  <c r="I92" i="6"/>
  <c r="I529" i="6"/>
  <c r="I78" i="6"/>
  <c r="I429" i="6"/>
  <c r="I269" i="6"/>
  <c r="I65" i="6"/>
  <c r="I358" i="6"/>
  <c r="I341" i="6"/>
  <c r="I256" i="6"/>
  <c r="I535" i="6"/>
  <c r="I128" i="6"/>
  <c r="I242" i="6"/>
  <c r="I173" i="6"/>
  <c r="I237" i="6"/>
  <c r="I345" i="6"/>
  <c r="I301" i="6"/>
  <c r="I200" i="6"/>
  <c r="I80" i="6"/>
  <c r="I521" i="6"/>
  <c r="I249" i="6"/>
  <c r="I520" i="6"/>
  <c r="I396" i="6"/>
  <c r="I415" i="6"/>
  <c r="I247" i="6"/>
  <c r="I216" i="6"/>
  <c r="I196" i="6"/>
  <c r="I379" i="6"/>
  <c r="I331" i="6"/>
  <c r="I212" i="6"/>
  <c r="I177" i="6"/>
  <c r="I531" i="6"/>
  <c r="I439" i="6"/>
  <c r="I502" i="6"/>
  <c r="I279" i="6"/>
  <c r="I160" i="6"/>
  <c r="I338" i="6"/>
  <c r="I174" i="6"/>
  <c r="I257" i="6"/>
  <c r="I14" i="6"/>
  <c r="I18" i="6"/>
  <c r="I486" i="6"/>
  <c r="I518" i="6"/>
  <c r="I170" i="6"/>
  <c r="I194" i="6"/>
  <c r="I384" i="6"/>
  <c r="I169" i="6"/>
  <c r="I537" i="6"/>
  <c r="I74" i="6"/>
  <c r="I363" i="6"/>
  <c r="I139" i="6"/>
  <c r="I410" i="6"/>
  <c r="I321" i="6"/>
  <c r="I100" i="6"/>
  <c r="I373" i="6"/>
  <c r="I276" i="6"/>
  <c r="I45" i="6"/>
  <c r="I44" i="6"/>
  <c r="I385" i="6"/>
  <c r="I207" i="6"/>
  <c r="I97" i="6"/>
  <c r="I255" i="6"/>
  <c r="I106" i="6"/>
  <c r="I262" i="6"/>
  <c r="I411" i="6"/>
  <c r="I354" i="6"/>
  <c r="I400" i="6"/>
  <c r="I357" i="6"/>
  <c r="I113" i="6"/>
  <c r="I285" i="6"/>
  <c r="I492" i="6"/>
  <c r="I274" i="6"/>
  <c r="I29" i="6"/>
  <c r="I505" i="6"/>
  <c r="I117" i="6"/>
  <c r="I333" i="6"/>
  <c r="I346" i="6"/>
  <c r="I46" i="6"/>
  <c r="I485" i="6"/>
  <c r="I260" i="6"/>
  <c r="I458" i="6"/>
  <c r="I453" i="6"/>
  <c r="I227" i="6"/>
  <c r="I500" i="6"/>
  <c r="I352" i="6"/>
  <c r="I238" i="6"/>
  <c r="I236" i="6"/>
  <c r="I15" i="6"/>
  <c r="I56" i="6"/>
  <c r="I475" i="6"/>
  <c r="I69" i="6"/>
  <c r="I197" i="6"/>
  <c r="I203" i="6"/>
  <c r="I517" i="6"/>
  <c r="I348" i="6"/>
  <c r="I540" i="6"/>
  <c r="I534" i="6"/>
  <c r="I283" i="6"/>
  <c r="I448" i="6"/>
  <c r="I378" i="6"/>
  <c r="I144" i="6"/>
  <c r="I343" i="6"/>
  <c r="I17" i="6"/>
  <c r="I317" i="6"/>
  <c r="I284" i="6"/>
  <c r="I104" i="6"/>
  <c r="I359" i="6"/>
  <c r="I323" i="6"/>
  <c r="I353" i="6"/>
  <c r="I181" i="6"/>
  <c r="I300" i="6"/>
  <c r="I386" i="6"/>
  <c r="I295" i="6"/>
  <c r="I501" i="6"/>
  <c r="I230" i="6"/>
  <c r="I25" i="6"/>
  <c r="I234" i="6"/>
  <c r="I91" i="6"/>
  <c r="I201" i="6"/>
  <c r="I542" i="6"/>
  <c r="I123" i="6"/>
  <c r="I476" i="6"/>
  <c r="I528" i="6"/>
  <c r="I370" i="6"/>
  <c r="I484" i="6"/>
  <c r="I364" i="6"/>
  <c r="I398" i="6"/>
  <c r="I112" i="6"/>
  <c r="I350" i="6"/>
  <c r="I165" i="6"/>
  <c r="I433" i="6"/>
  <c r="I497" i="6"/>
  <c r="I12" i="6"/>
  <c r="I272" i="6"/>
  <c r="I313" i="6"/>
  <c r="I11" i="6"/>
  <c r="I412" i="6"/>
  <c r="I221" i="6"/>
  <c r="I213" i="6"/>
  <c r="I109" i="6"/>
  <c r="I259" i="6"/>
  <c r="I32" i="6"/>
  <c r="I508" i="6"/>
  <c r="I347" i="6"/>
  <c r="I413" i="6"/>
  <c r="I457" i="6"/>
  <c r="I105" i="6"/>
  <c r="I434" i="6"/>
  <c r="I297" i="6"/>
  <c r="I506" i="6"/>
  <c r="I75" i="6"/>
  <c r="I178" i="6"/>
  <c r="I328" i="6"/>
  <c r="I436" i="6"/>
  <c r="I480" i="6"/>
  <c r="I539" i="6"/>
  <c r="I49" i="6"/>
  <c r="I281" i="6"/>
  <c r="I27" i="6"/>
  <c r="I77" i="6"/>
  <c r="I253" i="6"/>
  <c r="I507" i="6"/>
  <c r="I536" i="6"/>
  <c r="I533" i="6"/>
  <c r="I277" i="6"/>
  <c r="I526" i="6"/>
  <c r="I397" i="6"/>
  <c r="I86" i="6"/>
  <c r="I107" i="6"/>
  <c r="I296" i="6"/>
  <c r="I494" i="6"/>
  <c r="I409" i="6"/>
  <c r="I511" i="6"/>
  <c r="I146" i="6"/>
  <c r="I164" i="6"/>
  <c r="I261" i="6"/>
  <c r="I246" i="6"/>
  <c r="I176" i="6"/>
  <c r="I339" i="6"/>
  <c r="I478" i="6"/>
  <c r="I228" i="6"/>
  <c r="I72" i="6"/>
  <c r="I180" i="6"/>
  <c r="I330" i="6"/>
  <c r="I273" i="6"/>
  <c r="I115" i="6"/>
  <c r="I377" i="6"/>
  <c r="I13" i="6"/>
  <c r="I161" i="6"/>
  <c r="I219" i="6"/>
  <c r="I419" i="6"/>
  <c r="I541" i="6"/>
  <c r="I286" i="6"/>
  <c r="I175" i="6"/>
  <c r="I204" i="6"/>
  <c r="I315" i="6"/>
  <c r="I79" i="6"/>
  <c r="I16" i="6"/>
  <c r="I81" i="6"/>
  <c r="I101" i="6"/>
  <c r="I233" i="6"/>
  <c r="I393" i="6"/>
  <c r="I451" i="6"/>
  <c r="I142" i="6"/>
  <c r="I290" i="6"/>
  <c r="I402" i="6"/>
  <c r="I137" i="6"/>
  <c r="I332" i="6"/>
  <c r="I307" i="6"/>
  <c r="I125" i="6"/>
  <c r="I447" i="6"/>
  <c r="I471" i="6"/>
  <c r="I463" i="6"/>
  <c r="I158" i="6"/>
  <c r="I450" i="6"/>
  <c r="I442" i="6"/>
  <c r="I214" i="6"/>
  <c r="I405" i="6"/>
  <c r="I145" i="6"/>
  <c r="I394" i="6"/>
  <c r="I418" i="6"/>
  <c r="I171" i="6"/>
  <c r="I135" i="6"/>
  <c r="I421" i="6"/>
  <c r="I473" i="6"/>
  <c r="I20" i="6"/>
  <c r="I235" i="6"/>
  <c r="I68" i="6"/>
  <c r="I71" i="6"/>
  <c r="I489" i="6"/>
  <c r="I30" i="6"/>
  <c r="I464" i="6"/>
  <c r="I472" i="6"/>
  <c r="I431" i="6"/>
  <c r="I122" i="6"/>
  <c r="I287" i="6"/>
  <c r="I73" i="6"/>
  <c r="I166" i="6"/>
  <c r="I9" i="6"/>
  <c r="I187" i="6"/>
  <c r="I366" i="6"/>
  <c r="I59" i="6"/>
  <c r="I495" i="6"/>
  <c r="I361" i="6"/>
  <c r="I461" i="6"/>
  <c r="I252" i="6"/>
  <c r="I513" i="6"/>
  <c r="I268" i="6"/>
  <c r="I523" i="6"/>
  <c r="I189" i="6"/>
  <c r="I172" i="6"/>
  <c r="I302" i="6"/>
  <c r="I404" i="6"/>
  <c r="I57" i="6"/>
  <c r="I481" i="6"/>
  <c r="I84" i="6"/>
  <c r="I443" i="6"/>
  <c r="I102" i="6"/>
  <c r="I136" i="6"/>
  <c r="I360" i="6"/>
  <c r="I278" i="6"/>
  <c r="I82" i="6"/>
  <c r="I375" i="6"/>
  <c r="I390" i="6"/>
  <c r="I90" i="6"/>
  <c r="I417" i="6"/>
  <c r="I488" i="6"/>
  <c r="I467" i="6"/>
  <c r="I271" i="6"/>
  <c r="I304" i="6"/>
  <c r="I306" i="6"/>
  <c r="I205" i="6"/>
  <c r="I318" i="6"/>
  <c r="I64" i="6"/>
  <c r="I218" i="6"/>
  <c r="I38" i="6"/>
  <c r="I222" i="6"/>
  <c r="I469" i="6"/>
  <c r="I61" i="6"/>
  <c r="I474" i="6"/>
  <c r="I168" i="6"/>
  <c r="I493" i="6"/>
  <c r="I19" i="6"/>
  <c r="I374" i="6"/>
  <c r="I383" i="6"/>
  <c r="I479" i="6"/>
  <c r="I309" i="6"/>
  <c r="I245" i="6"/>
  <c r="I182" i="6"/>
  <c r="I66" i="6"/>
  <c r="I387" i="6"/>
  <c r="I310" i="6"/>
  <c r="I88" i="6"/>
  <c r="I515" i="6"/>
  <c r="I119" i="6"/>
  <c r="I93" i="6"/>
  <c r="I220" i="6"/>
  <c r="I211" i="6"/>
  <c r="I437" i="6"/>
  <c r="I349" i="6"/>
  <c r="I51" i="6"/>
  <c r="I141" i="6"/>
  <c r="I48" i="6"/>
  <c r="I314" i="6"/>
  <c r="I226" i="6"/>
  <c r="I159" i="6"/>
  <c r="I308" i="6"/>
  <c r="I183" i="6"/>
  <c r="I282" i="6"/>
  <c r="I223" i="6"/>
  <c r="I23" i="6"/>
  <c r="I312" i="6"/>
  <c r="I130" i="6"/>
  <c r="I120" i="6"/>
  <c r="I7" i="6"/>
  <c r="I229" i="6"/>
  <c r="I288" i="6"/>
  <c r="I126" i="6"/>
  <c r="I270" i="6"/>
  <c r="I470" i="6"/>
  <c r="I21" i="6"/>
  <c r="I28" i="6"/>
  <c r="I512" i="6"/>
  <c r="I240" i="6"/>
  <c r="I22" i="6"/>
  <c r="I504" i="6"/>
  <c r="I425" i="6"/>
  <c r="I62" i="6"/>
  <c r="I53" i="6"/>
  <c r="I532" i="6"/>
  <c r="I244" i="6"/>
  <c r="I336" i="6"/>
  <c r="I248" i="6"/>
  <c r="I184" i="6"/>
  <c r="I231" i="6"/>
  <c r="I199" i="6"/>
  <c r="I340" i="6"/>
  <c r="I156" i="6"/>
  <c r="I499" i="6"/>
  <c r="I465" i="6"/>
  <c r="I147" i="6"/>
  <c r="I514" i="6"/>
  <c r="I446" i="6"/>
  <c r="I371" i="6"/>
  <c r="I289" i="6"/>
  <c r="I140" i="6"/>
  <c r="I50" i="6"/>
  <c r="I407" i="6"/>
  <c r="I322" i="6"/>
  <c r="I329" i="6"/>
  <c r="I39" i="6"/>
  <c r="I99" i="6"/>
  <c r="I468" i="6"/>
  <c r="I292" i="6"/>
  <c r="I43" i="6"/>
  <c r="I134" i="6"/>
  <c r="I55" i="6"/>
  <c r="I24" i="6"/>
  <c r="I149" i="6"/>
  <c r="I111" i="6"/>
  <c r="I250" i="6"/>
  <c r="I280" i="6"/>
  <c r="I47" i="6"/>
  <c r="I264" i="6"/>
  <c r="I403" i="6"/>
  <c r="I96" i="6"/>
  <c r="I490" i="6"/>
  <c r="I108" i="6"/>
  <c r="I192" i="6"/>
  <c r="I445" i="6"/>
  <c r="I399" i="6"/>
  <c r="I356" i="6"/>
  <c r="I376" i="6"/>
  <c r="I163" i="6"/>
  <c r="I67" i="6"/>
  <c r="I198" i="6"/>
  <c r="I326" i="6"/>
  <c r="I188" i="6"/>
  <c r="I401" i="6"/>
  <c r="I152" i="6"/>
  <c r="I522" i="6"/>
  <c r="I380" i="6"/>
  <c r="I519" i="6"/>
  <c r="I8" i="6"/>
  <c r="I151" i="6"/>
  <c r="I291" i="6"/>
  <c r="I154" i="6"/>
  <c r="I406" i="6"/>
  <c r="I327" i="6"/>
  <c r="I150" i="6"/>
  <c r="I372" i="6"/>
  <c r="I34" i="6"/>
  <c r="I148" i="6"/>
  <c r="I70" i="6"/>
  <c r="I422" i="6"/>
  <c r="I466" i="6"/>
  <c r="I63" i="6"/>
  <c r="I462" i="6"/>
  <c r="I153" i="6"/>
  <c r="I266" i="6"/>
  <c r="I129" i="6"/>
  <c r="I155" i="6"/>
  <c r="I186" i="6"/>
  <c r="I527" i="6"/>
  <c r="I351" i="6"/>
  <c r="I127" i="6"/>
  <c r="I395" i="6"/>
  <c r="I54" i="6"/>
  <c r="I275" i="6"/>
  <c r="I241" i="6"/>
  <c r="I408" i="6"/>
  <c r="I40" i="6"/>
  <c r="I191" i="6"/>
  <c r="I324" i="6"/>
  <c r="I162" i="6"/>
  <c r="I293" i="6"/>
  <c r="I35" i="6"/>
  <c r="I391" i="6"/>
  <c r="I138" i="6"/>
  <c r="I131" i="6"/>
  <c r="I392" i="6"/>
  <c r="I85" i="6"/>
  <c r="I60" i="6"/>
  <c r="I36" i="6"/>
  <c r="I325" i="6"/>
  <c r="I210" i="6"/>
  <c r="I258" i="6"/>
  <c r="I460" i="6"/>
  <c r="I423" i="6"/>
  <c r="I435" i="6"/>
  <c r="I124" i="6"/>
  <c r="I342" i="6"/>
  <c r="I224" i="6"/>
  <c r="I185" i="6"/>
  <c r="I483" i="6"/>
  <c r="I503" i="6"/>
  <c r="I58" i="6"/>
  <c r="I167" i="6"/>
  <c r="I344" i="6"/>
  <c r="I367" i="6"/>
  <c r="I298" i="6"/>
  <c r="I299" i="6"/>
  <c r="I116" i="6"/>
  <c r="I95" i="6"/>
  <c r="I33" i="6"/>
  <c r="I389" i="6"/>
  <c r="I37" i="6"/>
  <c r="I294" i="6"/>
  <c r="I83" i="6"/>
  <c r="I254" i="6"/>
  <c r="I311" i="6"/>
  <c r="I491" i="6"/>
  <c r="I143" i="6"/>
  <c r="I524" i="6"/>
  <c r="I382" i="6"/>
  <c r="I335" i="6"/>
  <c r="I456" i="6"/>
  <c r="I530" i="6"/>
  <c r="I10" i="6"/>
  <c r="I42" i="6"/>
  <c r="I496" i="6"/>
  <c r="I267" i="6"/>
  <c r="I41" i="6"/>
  <c r="I320" i="6"/>
  <c r="I121" i="6"/>
  <c r="I525" i="6"/>
  <c r="I110" i="6"/>
  <c r="I381" i="6"/>
  <c r="I98" i="6"/>
  <c r="I303" i="6"/>
  <c r="I440" i="6"/>
  <c r="I444" i="6"/>
  <c r="I416" i="6"/>
  <c r="I87" i="6"/>
  <c r="I369" i="6"/>
  <c r="I52" i="6"/>
  <c r="I263" i="6"/>
  <c r="I454" i="6"/>
  <c r="I337" i="6"/>
  <c r="I305" i="6"/>
  <c r="I76" i="6"/>
  <c r="I334" i="6"/>
  <c r="I509" i="6"/>
  <c r="I193" i="6"/>
  <c r="I487" i="6"/>
  <c r="I265" i="6"/>
  <c r="I217" i="6"/>
  <c r="I225" i="6"/>
  <c r="I243" i="6"/>
  <c r="I414" i="6"/>
  <c r="I362" i="6"/>
  <c r="I94" i="6"/>
  <c r="I455" i="6"/>
  <c r="I516" i="6"/>
  <c r="I449" i="6"/>
  <c r="I31" i="6"/>
  <c r="I190" i="6"/>
  <c r="I365" i="6"/>
  <c r="I368" i="6"/>
  <c r="I215" i="6"/>
  <c r="I420" i="6"/>
  <c r="I441" i="6"/>
  <c r="I251" i="6"/>
  <c r="I319" i="6"/>
  <c r="I427" i="6"/>
  <c r="I103" i="6"/>
  <c r="I202" i="6"/>
  <c r="I239" i="6"/>
  <c r="I179" i="6"/>
  <c r="I438" i="6"/>
  <c r="I157" i="6"/>
  <c r="I538" i="6"/>
  <c r="I232" i="6"/>
  <c r="I316" i="6"/>
  <c r="I482" i="6"/>
  <c r="I510" i="6"/>
  <c r="I118" i="6"/>
  <c r="I114" i="6"/>
  <c r="I498" i="6"/>
  <c r="I388" i="6"/>
  <c r="I355" i="6"/>
  <c r="C4" i="6" l="1"/>
  <c r="C5" i="6"/>
  <c r="D584" i="2"/>
  <c r="H582" i="2"/>
  <c r="F582" i="2"/>
  <c r="H581" i="2"/>
  <c r="F581" i="2"/>
  <c r="H580" i="2"/>
  <c r="F580" i="2"/>
  <c r="H579" i="2"/>
  <c r="F579" i="2"/>
  <c r="H578" i="2"/>
  <c r="F578" i="2"/>
  <c r="H577" i="2"/>
  <c r="F577" i="2"/>
  <c r="H576" i="2"/>
  <c r="F576" i="2"/>
  <c r="H575" i="2"/>
  <c r="F575" i="2"/>
  <c r="H574" i="2"/>
  <c r="F574" i="2"/>
  <c r="H573" i="2"/>
  <c r="F573" i="2"/>
  <c r="H572" i="2"/>
  <c r="F572" i="2"/>
  <c r="H571" i="2"/>
  <c r="F571" i="2"/>
  <c r="H570" i="2"/>
  <c r="F570" i="2"/>
  <c r="H569" i="2"/>
  <c r="F569" i="2"/>
  <c r="H568" i="2"/>
  <c r="F568" i="2"/>
  <c r="H567" i="2"/>
  <c r="F567" i="2"/>
  <c r="H566" i="2"/>
  <c r="F566" i="2"/>
  <c r="H565" i="2"/>
  <c r="F565" i="2"/>
  <c r="H564" i="2"/>
  <c r="F564" i="2"/>
  <c r="H563" i="2"/>
  <c r="F563" i="2"/>
  <c r="H562" i="2"/>
  <c r="F562" i="2"/>
  <c r="H561" i="2"/>
  <c r="F561" i="2"/>
  <c r="H560" i="2"/>
  <c r="F560" i="2"/>
  <c r="H559" i="2"/>
  <c r="F559" i="2"/>
  <c r="H558" i="2"/>
  <c r="F558" i="2"/>
  <c r="H557" i="2"/>
  <c r="F557" i="2"/>
  <c r="H556" i="2"/>
  <c r="F556" i="2"/>
  <c r="H555" i="2"/>
  <c r="F555" i="2"/>
  <c r="H554" i="2"/>
  <c r="F554" i="2"/>
  <c r="H553" i="2"/>
  <c r="F553" i="2"/>
  <c r="H552" i="2"/>
  <c r="F552" i="2"/>
  <c r="H551" i="2"/>
  <c r="F551" i="2"/>
  <c r="H550" i="2"/>
  <c r="F550" i="2"/>
  <c r="H549" i="2"/>
  <c r="F549" i="2"/>
  <c r="H548" i="2"/>
  <c r="F548" i="2"/>
  <c r="H547" i="2"/>
  <c r="F547" i="2"/>
  <c r="H546" i="2"/>
  <c r="F546" i="2"/>
  <c r="H545" i="2"/>
  <c r="F545" i="2"/>
  <c r="H544" i="2"/>
  <c r="F544" i="2"/>
  <c r="H543" i="2"/>
  <c r="F543" i="2"/>
  <c r="H542" i="2"/>
  <c r="F542" i="2"/>
  <c r="H541" i="2"/>
  <c r="F541" i="2"/>
  <c r="H540" i="2"/>
  <c r="F540" i="2"/>
  <c r="H539" i="2"/>
  <c r="F539" i="2"/>
  <c r="H538" i="2"/>
  <c r="F538" i="2"/>
  <c r="H537" i="2"/>
  <c r="F537" i="2"/>
  <c r="H536" i="2"/>
  <c r="F536" i="2"/>
  <c r="H535" i="2"/>
  <c r="F535" i="2"/>
  <c r="H534" i="2"/>
  <c r="F534" i="2"/>
  <c r="H533" i="2"/>
  <c r="F533" i="2"/>
  <c r="H532" i="2"/>
  <c r="F532" i="2"/>
  <c r="H531" i="2"/>
  <c r="F531" i="2"/>
  <c r="H530" i="2"/>
  <c r="F530" i="2"/>
  <c r="H529" i="2"/>
  <c r="F529" i="2"/>
  <c r="H528" i="2"/>
  <c r="F528" i="2"/>
  <c r="H527" i="2"/>
  <c r="F527" i="2"/>
  <c r="H526" i="2"/>
  <c r="F526" i="2"/>
  <c r="H525" i="2"/>
  <c r="F525" i="2"/>
  <c r="H524" i="2"/>
  <c r="F524" i="2"/>
  <c r="H523" i="2"/>
  <c r="F523" i="2"/>
  <c r="H522" i="2"/>
  <c r="F522" i="2"/>
  <c r="H521" i="2"/>
  <c r="F521" i="2"/>
  <c r="H520" i="2"/>
  <c r="F520" i="2"/>
  <c r="H519" i="2"/>
  <c r="F519" i="2"/>
  <c r="H518" i="2"/>
  <c r="F518" i="2"/>
  <c r="H517" i="2"/>
  <c r="F517" i="2"/>
  <c r="H516" i="2"/>
  <c r="F516" i="2"/>
  <c r="H515" i="2"/>
  <c r="F515" i="2"/>
  <c r="H514" i="2"/>
  <c r="F514" i="2"/>
  <c r="H513" i="2"/>
  <c r="F513" i="2"/>
  <c r="H512" i="2"/>
  <c r="F512" i="2"/>
  <c r="H511" i="2"/>
  <c r="F511" i="2"/>
  <c r="H510" i="2"/>
  <c r="F510" i="2"/>
  <c r="H509" i="2"/>
  <c r="F509" i="2"/>
  <c r="H508" i="2"/>
  <c r="F508" i="2"/>
  <c r="H507" i="2"/>
  <c r="F507" i="2"/>
  <c r="H506" i="2"/>
  <c r="F506" i="2"/>
  <c r="H505" i="2"/>
  <c r="F505" i="2"/>
  <c r="H504" i="2"/>
  <c r="F504" i="2"/>
  <c r="H503" i="2"/>
  <c r="F503" i="2"/>
  <c r="H502" i="2"/>
  <c r="F502" i="2"/>
  <c r="H501" i="2"/>
  <c r="F501" i="2"/>
  <c r="H500" i="2"/>
  <c r="F500" i="2"/>
  <c r="H499" i="2"/>
  <c r="F499" i="2"/>
  <c r="H498" i="2"/>
  <c r="F498" i="2"/>
  <c r="H497" i="2"/>
  <c r="F497" i="2"/>
  <c r="H496" i="2"/>
  <c r="F496" i="2"/>
  <c r="H495" i="2"/>
  <c r="F495" i="2"/>
  <c r="H494" i="2"/>
  <c r="F494" i="2"/>
  <c r="H493" i="2"/>
  <c r="F493" i="2"/>
  <c r="H492" i="2"/>
  <c r="F492" i="2"/>
  <c r="H491" i="2"/>
  <c r="F491" i="2"/>
  <c r="H490" i="2"/>
  <c r="F490" i="2"/>
  <c r="H489" i="2"/>
  <c r="F489" i="2"/>
  <c r="H488" i="2"/>
  <c r="F488" i="2"/>
  <c r="H487" i="2"/>
  <c r="F487" i="2"/>
  <c r="H486" i="2"/>
  <c r="F486" i="2"/>
  <c r="H485" i="2"/>
  <c r="F485" i="2"/>
  <c r="H484" i="2"/>
  <c r="F484" i="2"/>
  <c r="H483" i="2"/>
  <c r="F483" i="2"/>
  <c r="H482" i="2"/>
  <c r="F482" i="2"/>
  <c r="H481" i="2"/>
  <c r="F481" i="2"/>
  <c r="H480" i="2"/>
  <c r="F480" i="2"/>
  <c r="H479" i="2"/>
  <c r="F479" i="2"/>
  <c r="H478" i="2"/>
  <c r="F478" i="2"/>
  <c r="H477" i="2"/>
  <c r="F477" i="2"/>
  <c r="H476" i="2"/>
  <c r="F476" i="2"/>
  <c r="H475" i="2"/>
  <c r="F475" i="2"/>
  <c r="H474" i="2"/>
  <c r="F474" i="2"/>
  <c r="H473" i="2"/>
  <c r="F473" i="2"/>
  <c r="H472" i="2"/>
  <c r="F472" i="2"/>
  <c r="H471" i="2"/>
  <c r="F471" i="2"/>
  <c r="H470" i="2"/>
  <c r="F470" i="2"/>
  <c r="H469" i="2"/>
  <c r="F469" i="2"/>
  <c r="H468" i="2"/>
  <c r="F468" i="2"/>
  <c r="H467" i="2"/>
  <c r="F467" i="2"/>
  <c r="H466" i="2"/>
  <c r="F466" i="2"/>
  <c r="H465" i="2"/>
  <c r="F465" i="2"/>
  <c r="H464" i="2"/>
  <c r="F464" i="2"/>
  <c r="H463" i="2"/>
  <c r="F463" i="2"/>
  <c r="H462" i="2"/>
  <c r="F462" i="2"/>
  <c r="H461" i="2"/>
  <c r="F461" i="2"/>
  <c r="H460" i="2"/>
  <c r="F460" i="2"/>
  <c r="H459" i="2"/>
  <c r="F459" i="2"/>
  <c r="H458" i="2"/>
  <c r="F458" i="2"/>
  <c r="H457" i="2"/>
  <c r="F457" i="2"/>
  <c r="H456" i="2"/>
  <c r="F456" i="2"/>
  <c r="H455" i="2"/>
  <c r="F455" i="2"/>
  <c r="H454" i="2"/>
  <c r="F454" i="2"/>
  <c r="H453" i="2"/>
  <c r="F453" i="2"/>
  <c r="H452" i="2"/>
  <c r="F452" i="2"/>
  <c r="H451" i="2"/>
  <c r="F451" i="2"/>
  <c r="H450" i="2"/>
  <c r="F450" i="2"/>
  <c r="H449" i="2"/>
  <c r="F449" i="2"/>
  <c r="H448" i="2"/>
  <c r="F448" i="2"/>
  <c r="H447" i="2"/>
  <c r="F447" i="2"/>
  <c r="H446" i="2"/>
  <c r="F446" i="2"/>
  <c r="H445" i="2"/>
  <c r="F445" i="2"/>
  <c r="H444" i="2"/>
  <c r="F444" i="2"/>
  <c r="H443" i="2"/>
  <c r="F443" i="2"/>
  <c r="H442" i="2"/>
  <c r="F442" i="2"/>
  <c r="H441" i="2"/>
  <c r="F441" i="2"/>
  <c r="H440" i="2"/>
  <c r="F440" i="2"/>
  <c r="H439" i="2"/>
  <c r="F439" i="2"/>
  <c r="H438" i="2"/>
  <c r="F438" i="2"/>
  <c r="H437" i="2"/>
  <c r="F437" i="2"/>
  <c r="H436" i="2"/>
  <c r="F436" i="2"/>
  <c r="H435" i="2"/>
  <c r="F435" i="2"/>
  <c r="H434" i="2"/>
  <c r="F434" i="2"/>
  <c r="H433" i="2"/>
  <c r="F433" i="2"/>
  <c r="H432" i="2"/>
  <c r="F432" i="2"/>
  <c r="H431" i="2"/>
  <c r="F431" i="2"/>
  <c r="H430" i="2"/>
  <c r="F430" i="2"/>
  <c r="H429" i="2"/>
  <c r="F429" i="2"/>
  <c r="H428" i="2"/>
  <c r="F428" i="2"/>
  <c r="H427" i="2"/>
  <c r="F427" i="2"/>
  <c r="H426" i="2"/>
  <c r="F426" i="2"/>
  <c r="H425" i="2"/>
  <c r="F425" i="2"/>
  <c r="H424" i="2"/>
  <c r="F424" i="2"/>
  <c r="H423" i="2"/>
  <c r="F423" i="2"/>
  <c r="H422" i="2"/>
  <c r="F422" i="2"/>
  <c r="H421" i="2"/>
  <c r="F421" i="2"/>
  <c r="H420" i="2"/>
  <c r="F420" i="2"/>
  <c r="H419" i="2"/>
  <c r="F419" i="2"/>
  <c r="H418" i="2"/>
  <c r="F418" i="2"/>
  <c r="H417" i="2"/>
  <c r="F417" i="2"/>
  <c r="H416" i="2"/>
  <c r="F416" i="2"/>
  <c r="H415" i="2"/>
  <c r="F415" i="2"/>
  <c r="H414" i="2"/>
  <c r="F414" i="2"/>
  <c r="H413" i="2"/>
  <c r="F413" i="2"/>
  <c r="H412" i="2"/>
  <c r="F412" i="2"/>
  <c r="H411" i="2"/>
  <c r="F411" i="2"/>
  <c r="H410" i="2"/>
  <c r="F410" i="2"/>
  <c r="H409" i="2"/>
  <c r="F409" i="2"/>
  <c r="H408" i="2"/>
  <c r="F408" i="2"/>
  <c r="H407" i="2"/>
  <c r="F407" i="2"/>
  <c r="H406" i="2"/>
  <c r="F406" i="2"/>
  <c r="H405" i="2"/>
  <c r="F405" i="2"/>
  <c r="H404" i="2"/>
  <c r="F404" i="2"/>
  <c r="H403" i="2"/>
  <c r="F403" i="2"/>
  <c r="H402" i="2"/>
  <c r="F402" i="2"/>
  <c r="H401" i="2"/>
  <c r="F401" i="2"/>
  <c r="H400" i="2"/>
  <c r="F400" i="2"/>
  <c r="H399" i="2"/>
  <c r="F399" i="2"/>
  <c r="H398" i="2"/>
  <c r="F398" i="2"/>
  <c r="H397" i="2"/>
  <c r="F397" i="2"/>
  <c r="H396" i="2"/>
  <c r="F396" i="2"/>
  <c r="H395" i="2"/>
  <c r="F395" i="2"/>
  <c r="H394" i="2"/>
  <c r="F394" i="2"/>
  <c r="H393" i="2"/>
  <c r="F393" i="2"/>
  <c r="H392" i="2"/>
  <c r="F392" i="2"/>
  <c r="H391" i="2"/>
  <c r="F391" i="2"/>
  <c r="H390" i="2"/>
  <c r="F390" i="2"/>
  <c r="H389" i="2"/>
  <c r="F389" i="2"/>
  <c r="H388" i="2"/>
  <c r="F388" i="2"/>
  <c r="H387" i="2"/>
  <c r="F387" i="2"/>
  <c r="H386" i="2"/>
  <c r="F386" i="2"/>
  <c r="H385" i="2"/>
  <c r="F385" i="2"/>
  <c r="H384" i="2"/>
  <c r="F384" i="2"/>
  <c r="H383" i="2"/>
  <c r="F383" i="2"/>
  <c r="H382" i="2"/>
  <c r="F382" i="2"/>
  <c r="H381" i="2"/>
  <c r="F381" i="2"/>
  <c r="H380" i="2"/>
  <c r="F380" i="2"/>
  <c r="H379" i="2"/>
  <c r="F379" i="2"/>
  <c r="H378" i="2"/>
  <c r="F378" i="2"/>
  <c r="H377" i="2"/>
  <c r="F377" i="2"/>
  <c r="H376" i="2"/>
  <c r="F376" i="2"/>
  <c r="H375" i="2"/>
  <c r="F375" i="2"/>
  <c r="H374" i="2"/>
  <c r="F374" i="2"/>
  <c r="H373" i="2"/>
  <c r="F373" i="2"/>
  <c r="H372" i="2"/>
  <c r="F372" i="2"/>
  <c r="H371" i="2"/>
  <c r="F371" i="2"/>
  <c r="H370" i="2"/>
  <c r="F370" i="2"/>
  <c r="H369" i="2"/>
  <c r="F369" i="2"/>
  <c r="H368" i="2"/>
  <c r="F368" i="2"/>
  <c r="H367" i="2"/>
  <c r="F367" i="2"/>
  <c r="H366" i="2"/>
  <c r="F366" i="2"/>
  <c r="H365" i="2"/>
  <c r="F365" i="2"/>
  <c r="H364" i="2"/>
  <c r="F364" i="2"/>
  <c r="H363" i="2"/>
  <c r="F363" i="2"/>
  <c r="H362" i="2"/>
  <c r="F362" i="2"/>
  <c r="H361" i="2"/>
  <c r="F361" i="2"/>
  <c r="H360" i="2"/>
  <c r="F360" i="2"/>
  <c r="H359" i="2"/>
  <c r="F359" i="2"/>
  <c r="H358" i="2"/>
  <c r="F358" i="2"/>
  <c r="H357" i="2"/>
  <c r="F357" i="2"/>
  <c r="H356" i="2"/>
  <c r="F356" i="2"/>
  <c r="H355" i="2"/>
  <c r="F355" i="2"/>
  <c r="H354" i="2"/>
  <c r="F354" i="2"/>
  <c r="H353" i="2"/>
  <c r="F353" i="2"/>
  <c r="H352" i="2"/>
  <c r="F352" i="2"/>
  <c r="H351" i="2"/>
  <c r="F351" i="2"/>
  <c r="H350" i="2"/>
  <c r="F350" i="2"/>
  <c r="H349" i="2"/>
  <c r="F349" i="2"/>
  <c r="H348" i="2"/>
  <c r="F348" i="2"/>
  <c r="H347" i="2"/>
  <c r="F347" i="2"/>
  <c r="H346" i="2"/>
  <c r="F346" i="2"/>
  <c r="H345" i="2"/>
  <c r="F345" i="2"/>
  <c r="H344" i="2"/>
  <c r="F344" i="2"/>
  <c r="H343" i="2"/>
  <c r="F343" i="2"/>
  <c r="H342" i="2"/>
  <c r="F342" i="2"/>
  <c r="H341" i="2"/>
  <c r="F341" i="2"/>
  <c r="H340" i="2"/>
  <c r="F340" i="2"/>
  <c r="H339" i="2"/>
  <c r="F339" i="2"/>
  <c r="H338" i="2"/>
  <c r="F338" i="2"/>
  <c r="H337" i="2"/>
  <c r="F337" i="2"/>
  <c r="H336" i="2"/>
  <c r="F336" i="2"/>
  <c r="H335" i="2"/>
  <c r="F335" i="2"/>
  <c r="H334" i="2"/>
  <c r="F334" i="2"/>
  <c r="H333" i="2"/>
  <c r="F333" i="2"/>
  <c r="H332" i="2"/>
  <c r="F332" i="2"/>
  <c r="H331" i="2"/>
  <c r="F331" i="2"/>
  <c r="H330" i="2"/>
  <c r="F330" i="2"/>
  <c r="H329" i="2"/>
  <c r="F329" i="2"/>
  <c r="H328" i="2"/>
  <c r="F328" i="2"/>
  <c r="H327" i="2"/>
  <c r="F327" i="2"/>
  <c r="H326" i="2"/>
  <c r="F326" i="2"/>
  <c r="H325" i="2"/>
  <c r="F325" i="2"/>
  <c r="H324" i="2"/>
  <c r="F324" i="2"/>
  <c r="H323" i="2"/>
  <c r="F323" i="2"/>
  <c r="H322" i="2"/>
  <c r="F322" i="2"/>
  <c r="H321" i="2"/>
  <c r="F321" i="2"/>
  <c r="H320" i="2"/>
  <c r="F320" i="2"/>
  <c r="H319" i="2"/>
  <c r="F319" i="2"/>
  <c r="H318" i="2"/>
  <c r="F318" i="2"/>
  <c r="H317" i="2"/>
  <c r="F317" i="2"/>
  <c r="H316" i="2"/>
  <c r="F316" i="2"/>
  <c r="H315" i="2"/>
  <c r="F315" i="2"/>
  <c r="H314" i="2"/>
  <c r="F314" i="2"/>
  <c r="H313" i="2"/>
  <c r="F313" i="2"/>
  <c r="H312" i="2"/>
  <c r="F312" i="2"/>
  <c r="H311" i="2"/>
  <c r="F311" i="2"/>
  <c r="H310" i="2"/>
  <c r="F310" i="2"/>
  <c r="H309" i="2"/>
  <c r="F309" i="2"/>
  <c r="H308" i="2"/>
  <c r="F308" i="2"/>
  <c r="H307" i="2"/>
  <c r="F307" i="2"/>
  <c r="H306" i="2"/>
  <c r="F306" i="2"/>
  <c r="H305" i="2"/>
  <c r="F305" i="2"/>
  <c r="H304" i="2"/>
  <c r="F304" i="2"/>
  <c r="H303" i="2"/>
  <c r="F303" i="2"/>
  <c r="H302" i="2"/>
  <c r="F302" i="2"/>
  <c r="H301" i="2"/>
  <c r="F301" i="2"/>
  <c r="H300" i="2"/>
  <c r="F300" i="2"/>
  <c r="H299" i="2"/>
  <c r="F299" i="2"/>
  <c r="H298" i="2"/>
  <c r="F298" i="2"/>
  <c r="H297" i="2"/>
  <c r="F297" i="2"/>
  <c r="H296" i="2"/>
  <c r="F296" i="2"/>
  <c r="H295" i="2"/>
  <c r="F295" i="2"/>
  <c r="H294" i="2"/>
  <c r="F294" i="2"/>
  <c r="H293" i="2"/>
  <c r="F293" i="2"/>
  <c r="H292" i="2"/>
  <c r="F292" i="2"/>
  <c r="H291" i="2"/>
  <c r="F291" i="2"/>
  <c r="H290" i="2"/>
  <c r="F290" i="2"/>
  <c r="H289" i="2"/>
  <c r="F289" i="2"/>
  <c r="H288" i="2"/>
  <c r="F288" i="2"/>
  <c r="H287" i="2"/>
  <c r="F287" i="2"/>
  <c r="H286" i="2"/>
  <c r="F286" i="2"/>
  <c r="H285" i="2"/>
  <c r="F285" i="2"/>
  <c r="H284" i="2"/>
  <c r="F284" i="2"/>
  <c r="H283" i="2"/>
  <c r="F283" i="2"/>
  <c r="H282" i="2"/>
  <c r="F282" i="2"/>
  <c r="H281" i="2"/>
  <c r="F281" i="2"/>
  <c r="H280" i="2"/>
  <c r="F280" i="2"/>
  <c r="H279" i="2"/>
  <c r="F279" i="2"/>
  <c r="H278" i="2"/>
  <c r="F278" i="2"/>
  <c r="H277" i="2"/>
  <c r="F277" i="2"/>
  <c r="H276" i="2"/>
  <c r="F276" i="2"/>
  <c r="H275" i="2"/>
  <c r="F275" i="2"/>
  <c r="H274" i="2"/>
  <c r="F274" i="2"/>
  <c r="H273" i="2"/>
  <c r="F273" i="2"/>
  <c r="H272" i="2"/>
  <c r="F272" i="2"/>
  <c r="H271" i="2"/>
  <c r="F271" i="2"/>
  <c r="H270" i="2"/>
  <c r="F270" i="2"/>
  <c r="H269" i="2"/>
  <c r="F269" i="2"/>
  <c r="H268" i="2"/>
  <c r="F268" i="2"/>
  <c r="H267" i="2"/>
  <c r="F267" i="2"/>
  <c r="H266" i="2"/>
  <c r="F266" i="2"/>
  <c r="H265" i="2"/>
  <c r="F265" i="2"/>
  <c r="H264" i="2"/>
  <c r="F264" i="2"/>
  <c r="H263" i="2"/>
  <c r="F263" i="2"/>
  <c r="H262" i="2"/>
  <c r="F262" i="2"/>
  <c r="H261" i="2"/>
  <c r="F261" i="2"/>
  <c r="H260" i="2"/>
  <c r="F260" i="2"/>
  <c r="H259" i="2"/>
  <c r="F259" i="2"/>
  <c r="H258" i="2"/>
  <c r="F258" i="2"/>
  <c r="H257" i="2"/>
  <c r="F257" i="2"/>
  <c r="H256" i="2"/>
  <c r="F256" i="2"/>
  <c r="H255" i="2"/>
  <c r="F255" i="2"/>
  <c r="H254" i="2"/>
  <c r="F254" i="2"/>
  <c r="H253" i="2"/>
  <c r="F253" i="2"/>
  <c r="H252" i="2"/>
  <c r="F252" i="2"/>
  <c r="H251" i="2"/>
  <c r="F251" i="2"/>
  <c r="H250" i="2"/>
  <c r="F250" i="2"/>
  <c r="H249" i="2"/>
  <c r="F249" i="2"/>
  <c r="H248" i="2"/>
  <c r="F248" i="2"/>
  <c r="H247" i="2"/>
  <c r="F247" i="2"/>
  <c r="H246" i="2"/>
  <c r="F246" i="2"/>
  <c r="H245" i="2"/>
  <c r="F245" i="2"/>
  <c r="H244" i="2"/>
  <c r="F244" i="2"/>
  <c r="H243" i="2"/>
  <c r="F243" i="2"/>
  <c r="H242" i="2"/>
  <c r="F242" i="2"/>
  <c r="H241" i="2"/>
  <c r="F241" i="2"/>
  <c r="H240" i="2"/>
  <c r="F240" i="2"/>
  <c r="H239" i="2"/>
  <c r="F239" i="2"/>
  <c r="H238" i="2"/>
  <c r="F238" i="2"/>
  <c r="H237" i="2"/>
  <c r="F237" i="2"/>
  <c r="H236" i="2"/>
  <c r="F236" i="2"/>
  <c r="H235" i="2"/>
  <c r="F235" i="2"/>
  <c r="H234" i="2"/>
  <c r="F234" i="2"/>
  <c r="H233" i="2"/>
  <c r="F233" i="2"/>
  <c r="H232" i="2"/>
  <c r="F232" i="2"/>
  <c r="H231" i="2"/>
  <c r="F231" i="2"/>
  <c r="H230" i="2"/>
  <c r="F230" i="2"/>
  <c r="H229" i="2"/>
  <c r="F229" i="2"/>
  <c r="H228" i="2"/>
  <c r="F228" i="2"/>
  <c r="H227" i="2"/>
  <c r="F227" i="2"/>
  <c r="H226" i="2"/>
  <c r="F226" i="2"/>
  <c r="H225" i="2"/>
  <c r="F225" i="2"/>
  <c r="H224" i="2"/>
  <c r="F224" i="2"/>
  <c r="H223" i="2"/>
  <c r="F223" i="2"/>
  <c r="H222" i="2"/>
  <c r="F222" i="2"/>
  <c r="H221" i="2"/>
  <c r="F221" i="2"/>
  <c r="H220" i="2"/>
  <c r="F220" i="2"/>
  <c r="H219" i="2"/>
  <c r="F219" i="2"/>
  <c r="H218" i="2"/>
  <c r="F218" i="2"/>
  <c r="H217" i="2"/>
  <c r="F217" i="2"/>
  <c r="H216" i="2"/>
  <c r="F216" i="2"/>
  <c r="H215" i="2"/>
  <c r="F215" i="2"/>
  <c r="H214" i="2"/>
  <c r="F214" i="2"/>
  <c r="H213" i="2"/>
  <c r="F213" i="2"/>
  <c r="H212" i="2"/>
  <c r="F212" i="2"/>
  <c r="H211" i="2"/>
  <c r="F211" i="2"/>
  <c r="H210" i="2"/>
  <c r="F210" i="2"/>
  <c r="H209" i="2"/>
  <c r="F209" i="2"/>
  <c r="H208" i="2"/>
  <c r="F208" i="2"/>
  <c r="H207" i="2"/>
  <c r="F207" i="2"/>
  <c r="H206" i="2"/>
  <c r="F206" i="2"/>
  <c r="H205" i="2"/>
  <c r="F205" i="2"/>
  <c r="H204" i="2"/>
  <c r="F204" i="2"/>
  <c r="H203" i="2"/>
  <c r="F203" i="2"/>
  <c r="H202" i="2"/>
  <c r="F202" i="2"/>
  <c r="H201" i="2"/>
  <c r="F201" i="2"/>
  <c r="H200" i="2"/>
  <c r="F200" i="2"/>
  <c r="H199" i="2"/>
  <c r="F199" i="2"/>
  <c r="H198" i="2"/>
  <c r="F198" i="2"/>
  <c r="H197" i="2"/>
  <c r="F197" i="2"/>
  <c r="H196" i="2"/>
  <c r="F196" i="2"/>
  <c r="H195" i="2"/>
  <c r="F195" i="2"/>
  <c r="H194" i="2"/>
  <c r="F194" i="2"/>
  <c r="H193" i="2"/>
  <c r="F193" i="2"/>
  <c r="H192" i="2"/>
  <c r="F192" i="2"/>
  <c r="H191" i="2"/>
  <c r="F191" i="2"/>
  <c r="H190" i="2"/>
  <c r="F190" i="2"/>
  <c r="H189" i="2"/>
  <c r="F189" i="2"/>
  <c r="H188" i="2"/>
  <c r="F188" i="2"/>
  <c r="H187" i="2"/>
  <c r="F187" i="2"/>
  <c r="H186" i="2"/>
  <c r="F186" i="2"/>
  <c r="H185" i="2"/>
  <c r="F185" i="2"/>
  <c r="H184" i="2"/>
  <c r="F184" i="2"/>
  <c r="H183" i="2"/>
  <c r="F183" i="2"/>
  <c r="H182" i="2"/>
  <c r="F182" i="2"/>
  <c r="H181" i="2"/>
  <c r="F181" i="2"/>
  <c r="H180" i="2"/>
  <c r="F180" i="2"/>
  <c r="H179" i="2"/>
  <c r="F179" i="2"/>
  <c r="H178" i="2"/>
  <c r="F178" i="2"/>
  <c r="H177" i="2"/>
  <c r="F177" i="2"/>
  <c r="H176" i="2"/>
  <c r="F176" i="2"/>
  <c r="H175" i="2"/>
  <c r="F175" i="2"/>
  <c r="H174" i="2"/>
  <c r="F174" i="2"/>
  <c r="H173" i="2"/>
  <c r="F173" i="2"/>
  <c r="H172" i="2"/>
  <c r="F172" i="2"/>
  <c r="H171" i="2"/>
  <c r="F171" i="2"/>
  <c r="H170" i="2"/>
  <c r="F170" i="2"/>
  <c r="H169" i="2"/>
  <c r="F169" i="2"/>
  <c r="H168" i="2"/>
  <c r="F168" i="2"/>
  <c r="H167" i="2"/>
  <c r="F167" i="2"/>
  <c r="H166" i="2"/>
  <c r="F166" i="2"/>
  <c r="H165" i="2"/>
  <c r="F165" i="2"/>
  <c r="H164" i="2"/>
  <c r="F164" i="2"/>
  <c r="H163" i="2"/>
  <c r="F163" i="2"/>
  <c r="H162" i="2"/>
  <c r="F162" i="2"/>
  <c r="H161" i="2"/>
  <c r="F161" i="2"/>
  <c r="H160" i="2"/>
  <c r="F160" i="2"/>
  <c r="H159" i="2"/>
  <c r="F159" i="2"/>
  <c r="H158" i="2"/>
  <c r="F158" i="2"/>
  <c r="H157" i="2"/>
  <c r="F157" i="2"/>
  <c r="H156" i="2"/>
  <c r="F156" i="2"/>
  <c r="H155" i="2"/>
  <c r="F155" i="2"/>
  <c r="H154" i="2"/>
  <c r="F154" i="2"/>
  <c r="H153" i="2"/>
  <c r="F153" i="2"/>
  <c r="H152" i="2"/>
  <c r="F152" i="2"/>
  <c r="H151" i="2"/>
  <c r="F151" i="2"/>
  <c r="H150" i="2"/>
  <c r="F150" i="2"/>
  <c r="H149" i="2"/>
  <c r="F149" i="2"/>
  <c r="H148" i="2"/>
  <c r="F148" i="2"/>
  <c r="H147" i="2"/>
  <c r="F147" i="2"/>
  <c r="H146" i="2"/>
  <c r="F146" i="2"/>
  <c r="H145" i="2"/>
  <c r="F145" i="2"/>
  <c r="H144" i="2"/>
  <c r="F144" i="2"/>
  <c r="H143" i="2"/>
  <c r="F143" i="2"/>
  <c r="H142" i="2"/>
  <c r="F142" i="2"/>
  <c r="H141" i="2"/>
  <c r="F141" i="2"/>
  <c r="H140" i="2"/>
  <c r="F140" i="2"/>
  <c r="H139" i="2"/>
  <c r="F139" i="2"/>
  <c r="H138" i="2"/>
  <c r="F138" i="2"/>
  <c r="H137" i="2"/>
  <c r="F137" i="2"/>
  <c r="H136" i="2"/>
  <c r="F136" i="2"/>
  <c r="H135" i="2"/>
  <c r="F135" i="2"/>
  <c r="H134" i="2"/>
  <c r="F134" i="2"/>
  <c r="H133" i="2"/>
  <c r="F133" i="2"/>
  <c r="H132" i="2"/>
  <c r="F132" i="2"/>
  <c r="H131" i="2"/>
  <c r="F131" i="2"/>
  <c r="H130" i="2"/>
  <c r="F130" i="2"/>
  <c r="H129" i="2"/>
  <c r="F129" i="2"/>
  <c r="H128" i="2"/>
  <c r="F128" i="2"/>
  <c r="H127" i="2"/>
  <c r="F127" i="2"/>
  <c r="H126" i="2"/>
  <c r="F126" i="2"/>
  <c r="H125" i="2"/>
  <c r="F125" i="2"/>
  <c r="H124" i="2"/>
  <c r="F124" i="2"/>
  <c r="H123" i="2"/>
  <c r="F123" i="2"/>
  <c r="H122" i="2"/>
  <c r="F122" i="2"/>
  <c r="H121" i="2"/>
  <c r="F121" i="2"/>
  <c r="H120" i="2"/>
  <c r="F120" i="2"/>
  <c r="H119" i="2"/>
  <c r="F119" i="2"/>
  <c r="H118" i="2"/>
  <c r="F118" i="2"/>
  <c r="H117" i="2"/>
  <c r="F117" i="2"/>
  <c r="H116" i="2"/>
  <c r="F116" i="2"/>
  <c r="H115" i="2"/>
  <c r="F115" i="2"/>
  <c r="H114" i="2"/>
  <c r="F114" i="2"/>
  <c r="H113" i="2"/>
  <c r="F113" i="2"/>
  <c r="H112" i="2"/>
  <c r="F112" i="2"/>
  <c r="H111" i="2"/>
  <c r="F111" i="2"/>
  <c r="H110" i="2"/>
  <c r="F110" i="2"/>
  <c r="H109" i="2"/>
  <c r="F109" i="2"/>
  <c r="H108" i="2"/>
  <c r="F108" i="2"/>
  <c r="H107" i="2"/>
  <c r="F107" i="2"/>
  <c r="H106" i="2"/>
  <c r="F106" i="2"/>
  <c r="H105" i="2"/>
  <c r="F105" i="2"/>
  <c r="H104" i="2"/>
  <c r="F104" i="2"/>
  <c r="H103" i="2"/>
  <c r="F103" i="2"/>
  <c r="H102" i="2"/>
  <c r="F102" i="2"/>
  <c r="H101" i="2"/>
  <c r="F101" i="2"/>
  <c r="H100" i="2"/>
  <c r="F100" i="2"/>
  <c r="H99" i="2"/>
  <c r="F99" i="2"/>
  <c r="H98" i="2"/>
  <c r="F98" i="2"/>
  <c r="H97" i="2"/>
  <c r="F97" i="2"/>
  <c r="H96" i="2"/>
  <c r="F96" i="2"/>
  <c r="H95" i="2"/>
  <c r="F95" i="2"/>
  <c r="H94" i="2"/>
  <c r="F94" i="2"/>
  <c r="H93" i="2"/>
  <c r="F93" i="2"/>
  <c r="H92" i="2"/>
  <c r="F92" i="2"/>
  <c r="H91" i="2"/>
  <c r="F91" i="2"/>
  <c r="H90" i="2"/>
  <c r="F90" i="2"/>
  <c r="H89" i="2"/>
  <c r="F89" i="2"/>
  <c r="H88" i="2"/>
  <c r="F88" i="2"/>
  <c r="H87" i="2"/>
  <c r="F87" i="2"/>
  <c r="H86" i="2"/>
  <c r="F86" i="2"/>
  <c r="H85" i="2"/>
  <c r="F85" i="2"/>
  <c r="H84" i="2"/>
  <c r="F84" i="2"/>
  <c r="H83" i="2"/>
  <c r="F83" i="2"/>
  <c r="H82" i="2"/>
  <c r="F82" i="2"/>
  <c r="H81" i="2"/>
  <c r="F81" i="2"/>
  <c r="H80" i="2"/>
  <c r="F80" i="2"/>
  <c r="H79" i="2"/>
  <c r="F79" i="2"/>
  <c r="H78" i="2"/>
  <c r="F78" i="2"/>
  <c r="H77" i="2"/>
  <c r="F77" i="2"/>
  <c r="H76" i="2"/>
  <c r="F76" i="2"/>
  <c r="H75" i="2"/>
  <c r="F75" i="2"/>
  <c r="H74" i="2"/>
  <c r="F74" i="2"/>
  <c r="H73" i="2"/>
  <c r="F73" i="2"/>
  <c r="H72" i="2"/>
  <c r="F72" i="2"/>
  <c r="H71" i="2"/>
  <c r="F71" i="2"/>
  <c r="H70" i="2"/>
  <c r="F70" i="2"/>
  <c r="H69" i="2"/>
  <c r="F69" i="2"/>
  <c r="H68" i="2"/>
  <c r="F68" i="2"/>
  <c r="H67" i="2"/>
  <c r="F67" i="2"/>
  <c r="H66" i="2"/>
  <c r="F66" i="2"/>
  <c r="H65" i="2"/>
  <c r="F65" i="2"/>
  <c r="H64" i="2"/>
  <c r="F64" i="2"/>
  <c r="H63" i="2"/>
  <c r="F63" i="2"/>
  <c r="H62" i="2"/>
  <c r="F62" i="2"/>
  <c r="H61" i="2"/>
  <c r="F61" i="2"/>
  <c r="H60" i="2"/>
  <c r="F60" i="2"/>
  <c r="H59" i="2"/>
  <c r="F59" i="2"/>
  <c r="H58" i="2"/>
  <c r="F58" i="2"/>
  <c r="H57" i="2"/>
  <c r="F57" i="2"/>
  <c r="H56" i="2"/>
  <c r="F56" i="2"/>
  <c r="H55" i="2"/>
  <c r="F55" i="2"/>
  <c r="H54" i="2"/>
  <c r="F54" i="2"/>
  <c r="H53" i="2"/>
  <c r="F53" i="2"/>
  <c r="H52" i="2"/>
  <c r="F52" i="2"/>
  <c r="H51" i="2"/>
  <c r="F51" i="2"/>
  <c r="H50" i="2"/>
  <c r="F50" i="2"/>
  <c r="H49" i="2"/>
  <c r="F49" i="2"/>
  <c r="H48" i="2"/>
  <c r="F48" i="2"/>
  <c r="H47" i="2"/>
  <c r="F47" i="2"/>
  <c r="H46" i="2"/>
  <c r="F46" i="2"/>
  <c r="H45" i="2"/>
  <c r="F45" i="2"/>
  <c r="H44" i="2"/>
  <c r="F44" i="2"/>
  <c r="H43" i="2"/>
  <c r="F43" i="2"/>
  <c r="H42" i="2"/>
  <c r="F42" i="2"/>
  <c r="H41" i="2"/>
  <c r="F41" i="2"/>
  <c r="H40" i="2"/>
  <c r="F40" i="2"/>
  <c r="H39" i="2"/>
  <c r="F39" i="2"/>
  <c r="H38" i="2"/>
  <c r="F38" i="2"/>
  <c r="H37" i="2"/>
  <c r="F37" i="2"/>
  <c r="H36" i="2"/>
  <c r="F36" i="2"/>
  <c r="H35" i="2"/>
  <c r="F35" i="2"/>
  <c r="H34" i="2"/>
  <c r="F34" i="2"/>
  <c r="H33" i="2"/>
  <c r="F33" i="2"/>
  <c r="H32" i="2"/>
  <c r="F32" i="2"/>
  <c r="H31" i="2"/>
  <c r="F31" i="2"/>
  <c r="H30" i="2"/>
  <c r="F30" i="2"/>
  <c r="H29" i="2"/>
  <c r="F29" i="2"/>
  <c r="H28" i="2"/>
  <c r="F28" i="2"/>
  <c r="H27" i="2"/>
  <c r="F27" i="2"/>
  <c r="H26" i="2"/>
  <c r="F26" i="2"/>
  <c r="H25" i="2"/>
  <c r="F25" i="2"/>
  <c r="H24" i="2"/>
  <c r="F24" i="2"/>
  <c r="H23" i="2"/>
  <c r="F23" i="2"/>
  <c r="H22" i="2"/>
  <c r="F22" i="2"/>
  <c r="H21" i="2"/>
  <c r="F21" i="2"/>
  <c r="H20" i="2"/>
  <c r="F20" i="2"/>
  <c r="H18" i="2"/>
  <c r="F18" i="2"/>
  <c r="H17" i="2"/>
  <c r="F17" i="2"/>
  <c r="H16" i="2"/>
  <c r="F16" i="2"/>
  <c r="H15" i="2"/>
  <c r="F15" i="2"/>
  <c r="H14" i="2"/>
  <c r="F14" i="2"/>
  <c r="H13" i="2"/>
  <c r="F13" i="2"/>
  <c r="H12" i="2"/>
  <c r="F12" i="2"/>
  <c r="H11" i="2"/>
  <c r="F11" i="2"/>
  <c r="H10" i="2"/>
  <c r="F10" i="2"/>
  <c r="H9" i="2"/>
  <c r="F9" i="2"/>
  <c r="H8" i="2"/>
  <c r="F8" i="2"/>
  <c r="H6" i="2"/>
  <c r="F6" i="2"/>
  <c r="H5" i="2"/>
  <c r="F5" i="2"/>
  <c r="H4" i="2"/>
  <c r="F4" i="2"/>
  <c r="H3" i="2"/>
  <c r="F3" i="2"/>
  <c r="H2" i="2"/>
  <c r="H584" i="2" s="1"/>
  <c r="F2" i="2"/>
  <c r="F584" i="2" s="1"/>
</calcChain>
</file>

<file path=xl/sharedStrings.xml><?xml version="1.0" encoding="utf-8"?>
<sst xmlns="http://schemas.openxmlformats.org/spreadsheetml/2006/main" count="4988" uniqueCount="1375">
  <si>
    <t>0057U</t>
  </si>
  <si>
    <t>ANALGESICS</t>
  </si>
  <si>
    <t>ANTIBIOTICS, ANTIBACTERIALS, ANTIFUNGAL, ANTIVIRAL</t>
  </si>
  <si>
    <t>3469U</t>
  </si>
  <si>
    <t>3150U</t>
  </si>
  <si>
    <t>3157U</t>
  </si>
  <si>
    <t>3648U</t>
  </si>
  <si>
    <t>4631U</t>
  </si>
  <si>
    <t>0700D</t>
  </si>
  <si>
    <t>0217C</t>
  </si>
  <si>
    <t>ANTIAMEBICS</t>
  </si>
  <si>
    <t>ANTIVIRALS</t>
  </si>
  <si>
    <t>ANTHELMENTICS</t>
  </si>
  <si>
    <t>ANTIMALARIALS</t>
  </si>
  <si>
    <t>ANTIDIARRHEALS &amp; ANTISPASMOTIC</t>
  </si>
  <si>
    <t xml:space="preserve">ANTIHISTAMINE, DECONGESTANTS, </t>
  </si>
  <si>
    <t>4213U</t>
  </si>
  <si>
    <t>MISCELLANEOUS</t>
  </si>
  <si>
    <t>0612U</t>
  </si>
  <si>
    <t>0613U</t>
  </si>
  <si>
    <t>6614U</t>
  </si>
  <si>
    <t>4288C</t>
  </si>
  <si>
    <t>0730D</t>
  </si>
  <si>
    <t>Terazosin HCl 5mg caps</t>
  </si>
  <si>
    <t>ANTIINFLAMMATORY AND ANTIGOUT</t>
  </si>
  <si>
    <t>Diclofenac sodium 50mg tabs (enteric coated) FOR EXPORT ONLY</t>
  </si>
  <si>
    <t>3495U</t>
  </si>
  <si>
    <t>Ibuprofen 400mg, tabs FOR EXPORT ONLY</t>
  </si>
  <si>
    <t>2918U</t>
  </si>
  <si>
    <t>Ibuprofen 600mg film coated tabs</t>
  </si>
  <si>
    <t>3384U</t>
  </si>
  <si>
    <t>Ibuprofen 800mg tabs</t>
  </si>
  <si>
    <t>4012U</t>
  </si>
  <si>
    <t>4013U</t>
  </si>
  <si>
    <t xml:space="preserve">ANTIPSYCHOTICS, ANTIDEPRESSANTS, </t>
  </si>
  <si>
    <t>4161M</t>
  </si>
  <si>
    <t>Sertraline HCL 25mg</t>
  </si>
  <si>
    <t>0905U</t>
  </si>
  <si>
    <t>0906U</t>
  </si>
  <si>
    <t>ANTIEPILEPTIC &amp; ANTIPARKINSON</t>
  </si>
  <si>
    <t>ANTISPASMODIC, ANTICHOLENERGIC</t>
  </si>
  <si>
    <t>BRONCHIAL DILATORS</t>
  </si>
  <si>
    <t>4656D</t>
  </si>
  <si>
    <t>4657D</t>
  </si>
  <si>
    <t xml:space="preserve">CARDIAC GLYCOSIDES, ANTIARRHYMICS, </t>
  </si>
  <si>
    <t>1250M</t>
  </si>
  <si>
    <t>DIABETES, HYPOGLYCEMICS</t>
  </si>
  <si>
    <t>3965U</t>
  </si>
  <si>
    <t>4060U</t>
  </si>
  <si>
    <t>1111M</t>
  </si>
  <si>
    <t>4624U</t>
  </si>
  <si>
    <t>4004U</t>
  </si>
  <si>
    <t>LAXATIVES</t>
  </si>
  <si>
    <t>MUSCLE RELAXANT, MINOR TRANQUILIZERS</t>
  </si>
  <si>
    <t>3909U</t>
  </si>
  <si>
    <t>VITAMINS, MINERALS</t>
  </si>
  <si>
    <t>TOPICALS</t>
  </si>
  <si>
    <t>GENERAL TOPICALS</t>
  </si>
  <si>
    <t>EA</t>
  </si>
  <si>
    <t>ANTIBIOTICS AND ANTISEPTICS</t>
  </si>
  <si>
    <t>ANTILICE - PEDICULICIDES</t>
  </si>
  <si>
    <t>OPHTHALMICS &amp; OTICS</t>
  </si>
  <si>
    <t>VAGINALS</t>
  </si>
  <si>
    <t>3194U</t>
  </si>
  <si>
    <t>9090S</t>
  </si>
  <si>
    <t>9090M</t>
  </si>
  <si>
    <t>9090L</t>
  </si>
  <si>
    <t>LIQUIDS</t>
  </si>
  <si>
    <t>ANTACIDS AND ELECTROLYTES</t>
  </si>
  <si>
    <t>4120U</t>
  </si>
  <si>
    <t>ANALGESIC LIQUIDS, SYRUPS</t>
  </si>
  <si>
    <t>ANTIBIOTICS, LIQUID OR FOR SUSPENSIONS</t>
  </si>
  <si>
    <t>4205U</t>
  </si>
  <si>
    <t xml:space="preserve">ANTIHISTAMINE, NASAL SPRAYS AND ASTHMA </t>
  </si>
  <si>
    <t xml:space="preserve">VITAMINS - LIQUID, POWDER AND NUTRITIONAL </t>
  </si>
  <si>
    <t>INJECTABLES</t>
  </si>
  <si>
    <t>ANESTHETICS</t>
  </si>
  <si>
    <t>DENTAL</t>
  </si>
  <si>
    <t>ANTIBIOTIC</t>
  </si>
  <si>
    <t>MISCELLANEOUS, VITAMINS</t>
  </si>
  <si>
    <t xml:space="preserve">PERSONAL PROTECTION </t>
  </si>
  <si>
    <t>BOOKS</t>
  </si>
  <si>
    <t xml:space="preserve">BANDAGES &amp; SURGICAL </t>
  </si>
  <si>
    <t>SYRINGES, TAPE, GAUZE, MISC.</t>
  </si>
  <si>
    <t>Instant Cold Packs 4"x5" squeeze-knead-apply</t>
  </si>
  <si>
    <t>SUTURES &amp; SUTURE NEEDLES</t>
  </si>
  <si>
    <t>EQUIPMENT &amp; MISCELLANEOUS</t>
  </si>
  <si>
    <t>PMTR</t>
  </si>
  <si>
    <t>2301R</t>
  </si>
  <si>
    <t>2301A</t>
  </si>
  <si>
    <t>2301C</t>
  </si>
  <si>
    <t>PART #</t>
  </si>
  <si>
    <t>UOM</t>
  </si>
  <si>
    <t>0321</t>
  </si>
  <si>
    <t>0240</t>
  </si>
  <si>
    <t>0204</t>
  </si>
  <si>
    <t>0202</t>
  </si>
  <si>
    <t>0825</t>
  </si>
  <si>
    <t>N/A</t>
  </si>
  <si>
    <t>0415</t>
  </si>
  <si>
    <t>0208</t>
  </si>
  <si>
    <t>0225</t>
  </si>
  <si>
    <t>0700</t>
  </si>
  <si>
    <t>0270</t>
  </si>
  <si>
    <t>0275</t>
  </si>
  <si>
    <t>0289</t>
  </si>
  <si>
    <t>0230</t>
  </si>
  <si>
    <t>0350</t>
  </si>
  <si>
    <t>0602</t>
  </si>
  <si>
    <t>0625</t>
  </si>
  <si>
    <t>0901</t>
  </si>
  <si>
    <t>0903</t>
  </si>
  <si>
    <t>0515</t>
  </si>
  <si>
    <t>0650</t>
  </si>
  <si>
    <t>0655</t>
  </si>
  <si>
    <t>0675</t>
  </si>
  <si>
    <t>0590</t>
  </si>
  <si>
    <t>0591</t>
  </si>
  <si>
    <t>*PLEASE FILL OUT COMPLETELY*A NEW APPLICATION IS REQUIRED FOR EVERY TRIP*</t>
  </si>
  <si>
    <t>Address:</t>
  </si>
  <si>
    <t>Mission Director:</t>
  </si>
  <si>
    <t>Email:</t>
  </si>
  <si>
    <t>SPECIAL INSTRUCTIONS?:</t>
  </si>
  <si>
    <t>BILLING INFORMATION</t>
  </si>
  <si>
    <t>E.I.N (Federal Tax ID#):</t>
  </si>
  <si>
    <t>Billing Contact:</t>
  </si>
  <si>
    <t>Billing Address:</t>
  </si>
  <si>
    <t>Zip:</t>
  </si>
  <si>
    <t>Phone:</t>
  </si>
  <si>
    <t>Organization Name:</t>
  </si>
  <si>
    <t>INTERNATIONAL PHARMACEUTICAL TRIP APPLICATION</t>
  </si>
  <si>
    <t>Name:</t>
  </si>
  <si>
    <t>Title:</t>
  </si>
  <si>
    <t>Will you be working with a physician from this country?</t>
  </si>
  <si>
    <t>Please tell us how you found out about Blessings:</t>
  </si>
  <si>
    <t>INTERNATIONAL PHARMACEUTICAL TRIP APPLICATION - PAGE 2</t>
  </si>
  <si>
    <t>If your destination country REQUIRES medicine to have a future expiration date, please enter that date here:</t>
  </si>
  <si>
    <t>(mm/dd/yy)</t>
  </si>
  <si>
    <t>Not applicable</t>
  </si>
  <si>
    <t>The following is a list of operational requirements which medical missions must meet and concur with before Blessings
International will commence and/or continue shipments of pharmaceuticals and supplies to them.</t>
  </si>
  <si>
    <t>5. Pharmaceuticals obtained from Blessings International should be used only for the treatment of indigent patients; for short term medical mission teams (those less than 3 months), the medicines are not to be sold or exchanged or transferred for money, property, or services.</t>
  </si>
  <si>
    <t>6. Pharmaceuticals must not be used in a government
operated hospital or clinic except by specific permission.</t>
  </si>
  <si>
    <t>7. Pharmaceuticals will be distributed and employed in a way that glorifies God.</t>
  </si>
  <si>
    <t>8. Within 30 days of return from medical mission trip, an original signed Pharmaceutical Feedback Form must be returned to Blessings International. Failure to do so will prevent our ability to serve you in the future.</t>
  </si>
  <si>
    <t>Title</t>
  </si>
  <si>
    <t>Date</t>
  </si>
  <si>
    <t>Signature of Medical Professional/*Person Responsible</t>
  </si>
  <si>
    <t>Printed Name of Medical Professional/*Person Responsible</t>
  </si>
  <si>
    <t>2. A physician must obtain proper approval to practice medicine in the country where the mission is located, if required.</t>
  </si>
  <si>
    <t>3. If a clinic or hospital is operated, there must be a permit from the region, state, or province of its location. A permit must be obtained for importation of drugs duty free, if required.</t>
  </si>
  <si>
    <t>4. A physician must be responsible for the appropriate utilization, dispensation, and safety in storage of all drugs.</t>
  </si>
  <si>
    <t>Name &amp; Position:</t>
  </si>
  <si>
    <t>Organization:</t>
  </si>
  <si>
    <r>
      <t xml:space="preserve">CITY &amp; COUNTRY </t>
    </r>
    <r>
      <rPr>
        <sz val="12"/>
        <color rgb="FF231F20"/>
        <rFont val="Calibri"/>
        <family val="2"/>
        <scheme val="minor"/>
      </rPr>
      <t>MEDICINE WILL BE USED IN:</t>
    </r>
  </si>
  <si>
    <r>
      <t xml:space="preserve">WE REQUIRE AT LEAST </t>
    </r>
    <r>
      <rPr>
        <b/>
        <sz val="11"/>
        <color rgb="FF231F20"/>
        <rFont val="Calibri"/>
        <family val="2"/>
        <scheme val="minor"/>
      </rPr>
      <t>20 BUSINESS/WORKING DAYS PLUS SHIPPING TIME</t>
    </r>
    <r>
      <rPr>
        <sz val="11"/>
        <color rgb="FF231F20"/>
        <rFont val="Calibri"/>
        <family val="2"/>
        <scheme val="minor"/>
      </rPr>
      <t xml:space="preserve"> TO PROCESS YOUR ORDER. ORDERS WILL BE SHIPPED BASED ON PRODUCT AVAILABILITY AND TRIP DEPARTURE DATE.
</t>
    </r>
  </si>
  <si>
    <r>
      <t>1650 N Indianwood Avenue, Broken Arrow</t>
    </r>
    <r>
      <rPr>
        <sz val="16"/>
        <color rgb="FF231F20"/>
        <rFont val="Times New Roman"/>
        <family val="1"/>
      </rPr>
      <t>,</t>
    </r>
    <r>
      <rPr>
        <sz val="16"/>
        <color rgb="FF231F20"/>
        <rFont val="Arial Unicode MS"/>
        <family val="2"/>
      </rPr>
      <t xml:space="preserve"> OK 74012</t>
    </r>
  </si>
  <si>
    <r>
      <t xml:space="preserve">*PLEASE FILL OUT ACTUAL FOREIGN COUNTRY INFO* 
</t>
    </r>
    <r>
      <rPr>
        <b/>
        <u/>
        <sz val="12"/>
        <color rgb="FF231F20"/>
        <rFont val="Calibri"/>
        <family val="2"/>
        <scheme val="minor"/>
      </rPr>
      <t>FOREIGN  COUNTRY  INFORMATION</t>
    </r>
  </si>
  <si>
    <t>(Please Circle if printed)</t>
  </si>
  <si>
    <t>Alt Billing Contact:</t>
  </si>
  <si>
    <t>Alt Billing Contact Phone:</t>
  </si>
  <si>
    <t xml:space="preserve">Departure Date: </t>
  </si>
  <si>
    <t>Alt Billing Contact Email:</t>
  </si>
  <si>
    <t>Return Date:</t>
  </si>
  <si>
    <t>SIGNATURE REQUIRED ON PAGE 2.</t>
  </si>
  <si>
    <t>E-Mail:</t>
  </si>
  <si>
    <t>Mission Name:</t>
  </si>
  <si>
    <t>*Please note this email will be used to transmit invoices. If there is another person responsible for paying invoices for this account, please indicate below.</t>
  </si>
  <si>
    <t>If not, who is responsible for the proper distribution of medicine?</t>
  </si>
  <si>
    <r>
      <t>I have read and accept responsibility to fulfill  all of the</t>
    </r>
    <r>
      <rPr>
        <b/>
        <sz val="12"/>
        <color rgb="FF231F20"/>
        <rFont val="Calibri"/>
        <family val="2"/>
        <scheme val="minor"/>
      </rPr>
      <t xml:space="preserve"> Requirements of Medical Missions</t>
    </r>
    <r>
      <rPr>
        <sz val="12"/>
        <color rgb="FF231F20"/>
        <rFont val="Calibri"/>
        <family val="2"/>
        <scheme val="minor"/>
      </rPr>
      <t xml:space="preserve"> as the conditions for the management and distribution of all pharmaceuticals and/or medical supplies obtained through Blessings International. If the person signing below is not accompanying the trip, they agree that the above requirements are met by those who are going.</t>
    </r>
  </si>
  <si>
    <t>Will the MEDICAL PROFESSIONAL be accompanying the team on this trip?</t>
  </si>
  <si>
    <t>Alt Phone:</t>
  </si>
  <si>
    <t>PICKUP INFORMATION</t>
  </si>
  <si>
    <t>MEDICAL PROFESSIONAL/SHIPPING INFORMATION</t>
  </si>
  <si>
    <t>**PLEASE COMPLETE THE BELOW IF PICKING UP ORDER**</t>
  </si>
  <si>
    <t>Authorized Party Information:</t>
  </si>
  <si>
    <r>
      <t xml:space="preserve">LAST </t>
    </r>
    <r>
      <rPr>
        <b/>
        <u/>
        <sz val="12"/>
        <color theme="1"/>
        <rFont val="Calibri"/>
        <family val="2"/>
        <scheme val="minor"/>
      </rPr>
      <t>DATE</t>
    </r>
    <r>
      <rPr>
        <sz val="12"/>
        <color theme="1"/>
        <rFont val="Calibri"/>
        <family val="2"/>
        <charset val="134"/>
        <scheme val="minor"/>
      </rPr>
      <t xml:space="preserve"> YOU CAN ACCEPT BACKORDERS:</t>
    </r>
  </si>
  <si>
    <t>**I understand that completeing this form electronically constitutes a legal signature confirming that I acknowledge and agree to the above Terms of Acceptance.</t>
  </si>
  <si>
    <t xml:space="preserve">ANTIHISTAMINE, DECONGESTANTS, &amp; COUGH </t>
  </si>
  <si>
    <t>Ketorolac tromethamine 0.5% ophthmic solution;5mL sterile FOR EXPORT ONLY</t>
  </si>
  <si>
    <t>2682U</t>
  </si>
  <si>
    <t>TO BE FILLED OUT AND SIGNED BY MEDICAL PROFESSIONAL AND RETURNED WITH COPY OF YOUR MEDICAL LICENSE &amp; MINISTRY’S 501(C)3 LETTER</t>
  </si>
  <si>
    <r>
      <rPr>
        <b/>
        <sz val="14"/>
        <color rgb="FF231F20"/>
        <rFont val="Arial Unicode MS"/>
        <family val="2"/>
      </rPr>
      <t>REQUIREMENTS OF MEDICAL MISSIONS</t>
    </r>
    <r>
      <rPr>
        <sz val="14"/>
        <color rgb="FF231F20"/>
        <rFont val="Arial Unicode MS"/>
        <family val="2"/>
      </rPr>
      <t xml:space="preserve">
</t>
    </r>
    <r>
      <rPr>
        <b/>
        <sz val="14"/>
        <color rgb="FF231F20"/>
        <rFont val="Arial Unicode MS"/>
        <family val="2"/>
      </rPr>
      <t>Signature by physician licensed in the state to where the order is being shipped is
required for ALL orders.</t>
    </r>
  </si>
  <si>
    <t>4313UC</t>
  </si>
  <si>
    <t xml:space="preserve">Bismuth subsaliclate 262mg chewable tabs </t>
  </si>
  <si>
    <t>CONTAINERS</t>
  </si>
  <si>
    <t>9000</t>
  </si>
  <si>
    <t>9008</t>
  </si>
  <si>
    <t>Ceftriaxone sodium 250mg str pwd/ IM or IV, 6ml s.d.v. FOR EXPORT ONLY</t>
  </si>
  <si>
    <t>PAN</t>
  </si>
  <si>
    <t>5404</t>
  </si>
  <si>
    <t>1889</t>
  </si>
  <si>
    <t>4306U</t>
  </si>
  <si>
    <t>Is this a Home Address?</t>
  </si>
  <si>
    <t>Or Church/Business Address?</t>
  </si>
  <si>
    <t>(Please Circle If Printed)</t>
  </si>
  <si>
    <t>Is this the first time the Primary Billing Contact has used our services?:</t>
  </si>
  <si>
    <t>*PLEASE NOTE SHIPPING ADDRESS MUST MATCH ADDRESS ON PHYSICIAN’S LICENSE.*</t>
  </si>
  <si>
    <t xml:space="preserve">FIRST TIME USERS, PLEASE SEE OUR INSTRUCTIONS ONLINE. PREPAYMENT AND 
501(C)3 LETTER MUST BE SUBMITTED. 
***SELF SERVICE PORTAL IS AVAILABLE FOR CREDIT CARD PAYMENTS.***
</t>
  </si>
  <si>
    <t>(Does the country to which you are going to have special documentation? 
If so please explain above.)</t>
  </si>
  <si>
    <t>PLEASE SEE PAGE 2 FOR SIGNATURE &amp; ADDITIONAL REQUIREMENTS. INCOMPLETE APPLICATIONS MAY BE DELAYED IN PROCESSING. RECEIPT OF YOUR ORDER WILL BE CONFIRMED VIA EMAIL SENT TO THE BILLING CONTACT PERSON. IF YOU DO NOT RECEIVE AN ORDER ACKNOWLEDGEMENT VIA EMAIL WITHIN 3 BUSINESS DAYS, PLEASE CONTACT US AT 918.250.8101. IT MEANS WE DID NOT RECEIVE YOUR ORDER.</t>
  </si>
  <si>
    <t>1780</t>
  </si>
  <si>
    <t>COQ</t>
  </si>
  <si>
    <t>SIGNED COPY MUST BE FAXED OR EMAILED BEFORE ORDER CAN BE PROCESSED</t>
  </si>
  <si>
    <t>9007P</t>
  </si>
  <si>
    <t>1oz dropper bottles-Plastic</t>
  </si>
  <si>
    <t>5406</t>
  </si>
  <si>
    <t>3789</t>
  </si>
  <si>
    <t>2158</t>
  </si>
  <si>
    <t>2429</t>
  </si>
  <si>
    <t>4059</t>
  </si>
  <si>
    <t>2197</t>
  </si>
  <si>
    <t>2198M</t>
  </si>
  <si>
    <r>
      <t>1.</t>
    </r>
    <r>
      <rPr>
        <b/>
        <sz val="12"/>
        <color rgb="FF231F20"/>
        <rFont val="Times New Roman"/>
        <family val="1"/>
      </rPr>
      <t> </t>
    </r>
    <r>
      <rPr>
        <b/>
        <sz val="12"/>
        <color rgb="FF231F20"/>
        <rFont val="Calibri"/>
        <family val="2"/>
        <scheme val="minor"/>
      </rPr>
      <t>IMPORT FOR EXPORT DISCLOSURE: All medicine with
IMPORT FOR EXPORT or IFE in the description has been
formulated for use outside of the USA only. If medicine of this category has been ordered, you hereby agree that it will not be used within the USA or any of its possessions &amp; territories. Additionally, you agree that medicine of this category will not be returned to the USA. Further, you agree that all medicine on the accompanying order will not be used in or returned to the USA.</t>
    </r>
  </si>
  <si>
    <t>3955U</t>
  </si>
  <si>
    <t>9054</t>
  </si>
  <si>
    <t>P.O.# (If applicable):</t>
  </si>
  <si>
    <t>5100</t>
  </si>
  <si>
    <t>6611U</t>
  </si>
  <si>
    <t>1689</t>
  </si>
  <si>
    <t>1103</t>
  </si>
  <si>
    <t>4564U</t>
  </si>
  <si>
    <t>3377</t>
  </si>
  <si>
    <t>Valproic acid 250mg caps</t>
  </si>
  <si>
    <t>4291</t>
  </si>
  <si>
    <t>Hydrochlorothiazide 25mg; triamterene 37.5mg caps</t>
  </si>
  <si>
    <t>2836</t>
  </si>
  <si>
    <t>4660</t>
  </si>
  <si>
    <t>1172</t>
  </si>
  <si>
    <t>1008U</t>
  </si>
  <si>
    <t>4129</t>
  </si>
  <si>
    <t>7155</t>
  </si>
  <si>
    <t>Ultrasound scan gel 128oz (3784ml)gallon</t>
  </si>
  <si>
    <t>DIAGNOSTIC TESTING</t>
  </si>
  <si>
    <t>1988</t>
  </si>
  <si>
    <t>1989</t>
  </si>
  <si>
    <t>3424</t>
  </si>
  <si>
    <t>1611U</t>
  </si>
  <si>
    <t>4363S</t>
  </si>
  <si>
    <t>2196</t>
  </si>
  <si>
    <t>0655C</t>
  </si>
  <si>
    <t>3957U</t>
  </si>
  <si>
    <t>4246</t>
  </si>
  <si>
    <t>1794</t>
  </si>
  <si>
    <t>Meclizine HCl 25mg tabs (chewable)</t>
  </si>
  <si>
    <t>4261U</t>
  </si>
  <si>
    <t>3834</t>
  </si>
  <si>
    <t>2946</t>
  </si>
  <si>
    <t>3833</t>
  </si>
  <si>
    <t>0650C</t>
  </si>
  <si>
    <t>9003</t>
  </si>
  <si>
    <r>
      <t xml:space="preserve">PERSONAL PROTECTION PRODUCTS    </t>
    </r>
    <r>
      <rPr>
        <b/>
        <u/>
        <sz val="9"/>
        <color rgb="FFFF0000"/>
        <rFont val="Arial"/>
        <family val="2"/>
      </rPr>
      <t xml:space="preserve"> </t>
    </r>
  </si>
  <si>
    <t>1254</t>
  </si>
  <si>
    <t>4559</t>
  </si>
  <si>
    <t>2020</t>
  </si>
  <si>
    <t>WOULD YOU LIKE TO HAVE AVAILABLE ITEMS SHIPPED IN ADVANCE?:</t>
  </si>
  <si>
    <t xml:space="preserve">                                         Please Ship Available Items:</t>
  </si>
  <si>
    <t xml:space="preserve">                            Please Wait Until All Items Are Available:</t>
  </si>
  <si>
    <r>
      <t xml:space="preserve">Application must be signed by a physician (M.D or D.O.) Copy of medical license required </t>
    </r>
    <r>
      <rPr>
        <b/>
        <i/>
        <u/>
        <sz val="12"/>
        <color theme="1"/>
        <rFont val="Aharoni"/>
        <charset val="177"/>
      </rPr>
      <t>WITH EACH ORDER</t>
    </r>
    <r>
      <rPr>
        <sz val="11"/>
        <color theme="1"/>
        <rFont val="Calibri"/>
        <family val="2"/>
        <scheme val="minor"/>
      </rPr>
      <t>. 
Please see our instructions for complete details.</t>
    </r>
  </si>
  <si>
    <t>3707</t>
  </si>
  <si>
    <t>4159</t>
  </si>
  <si>
    <t>4160</t>
  </si>
  <si>
    <t>4705</t>
  </si>
  <si>
    <t>Disposable Underpads 17"x24"</t>
  </si>
  <si>
    <t>2062</t>
  </si>
  <si>
    <t>3666P</t>
  </si>
  <si>
    <t>1202U</t>
  </si>
  <si>
    <t>4157U</t>
  </si>
  <si>
    <t>7154</t>
  </si>
  <si>
    <t>Ultrasound scan gel 8.5 fl oz bottles</t>
  </si>
  <si>
    <t>2889</t>
  </si>
  <si>
    <t>1833U</t>
  </si>
  <si>
    <t>3664N</t>
  </si>
  <si>
    <t>1686</t>
  </si>
  <si>
    <t>2312</t>
  </si>
  <si>
    <t>• Phone: 918.250.8101  • Email: order@blessing.org • Fax: 918.250.1281 • www.blessing.org</t>
  </si>
  <si>
    <t>0726U</t>
  </si>
  <si>
    <t>1134</t>
  </si>
  <si>
    <t>Combs adult 5" black</t>
  </si>
  <si>
    <t>4592U</t>
  </si>
  <si>
    <t>3300U</t>
  </si>
  <si>
    <t>4465U</t>
  </si>
  <si>
    <t>MEDICATION REPACKAGING SERVICES</t>
  </si>
  <si>
    <t>MRS</t>
  </si>
  <si>
    <t>2020S</t>
  </si>
  <si>
    <t>2524</t>
  </si>
  <si>
    <t>PRO</t>
  </si>
  <si>
    <t>ELS</t>
  </si>
  <si>
    <t>3963C</t>
  </si>
  <si>
    <t>3823U</t>
  </si>
  <si>
    <t>3467</t>
  </si>
  <si>
    <t>4589U</t>
  </si>
  <si>
    <t>4591U</t>
  </si>
  <si>
    <t>3018</t>
  </si>
  <si>
    <t>2983</t>
  </si>
  <si>
    <t>2982</t>
  </si>
  <si>
    <t>4141</t>
  </si>
  <si>
    <t>Suture-abs-synth, Violet,4/0- C6 needle-30"</t>
  </si>
  <si>
    <t>4143</t>
  </si>
  <si>
    <t>4145</t>
  </si>
  <si>
    <t>4588U</t>
  </si>
  <si>
    <t>3082</t>
  </si>
  <si>
    <t>0015M</t>
  </si>
  <si>
    <t>5410</t>
  </si>
  <si>
    <t>2608</t>
  </si>
  <si>
    <t>4590U</t>
  </si>
  <si>
    <t>4085</t>
  </si>
  <si>
    <t>KIDS</t>
  </si>
  <si>
    <t>1891</t>
  </si>
  <si>
    <t>Baclofen 10mg</t>
  </si>
  <si>
    <t>2011</t>
  </si>
  <si>
    <t>3353</t>
  </si>
  <si>
    <t>SUNG</t>
  </si>
  <si>
    <t>4399U</t>
  </si>
  <si>
    <t>9051</t>
  </si>
  <si>
    <t>0005M</t>
  </si>
  <si>
    <t>0007M</t>
  </si>
  <si>
    <t>Prednisone 10mg tabs FOR EXPORT ONLY</t>
  </si>
  <si>
    <t>2212U</t>
  </si>
  <si>
    <t>3443U</t>
  </si>
  <si>
    <t>3103</t>
  </si>
  <si>
    <t>Captopril 25mg tabs FOR EXPORT ONLY</t>
  </si>
  <si>
    <t>2773</t>
  </si>
  <si>
    <t>3900</t>
  </si>
  <si>
    <t>0748</t>
  </si>
  <si>
    <t>3999</t>
  </si>
  <si>
    <t>4348</t>
  </si>
  <si>
    <t>Cyanocobalamin 1000mcg/ml for inj mdv, 1ml</t>
  </si>
  <si>
    <t>4614</t>
  </si>
  <si>
    <t>0054T</t>
  </si>
  <si>
    <t>2006</t>
  </si>
  <si>
    <t>1072</t>
  </si>
  <si>
    <t>4016</t>
  </si>
  <si>
    <t>1788</t>
  </si>
  <si>
    <t>Sterile water for inj:10mL</t>
  </si>
  <si>
    <t>3114</t>
  </si>
  <si>
    <t>1251B</t>
  </si>
  <si>
    <t>0750</t>
  </si>
  <si>
    <t>2456U</t>
  </si>
  <si>
    <t>3170U</t>
  </si>
  <si>
    <t>1156</t>
  </si>
  <si>
    <t>1157</t>
  </si>
  <si>
    <t>BICK</t>
  </si>
  <si>
    <t>4573U</t>
  </si>
  <si>
    <t>XXXX</t>
  </si>
  <si>
    <t>4389</t>
  </si>
  <si>
    <t>1118</t>
  </si>
  <si>
    <t>0915UC</t>
  </si>
  <si>
    <t>1174</t>
  </si>
  <si>
    <t>1205</t>
  </si>
  <si>
    <t>0950</t>
  </si>
  <si>
    <t>1954</t>
  </si>
  <si>
    <t>3173</t>
  </si>
  <si>
    <t>GCS</t>
  </si>
  <si>
    <t>COQS</t>
  </si>
  <si>
    <t>MPF</t>
  </si>
  <si>
    <t>3983</t>
  </si>
  <si>
    <t>4378</t>
  </si>
  <si>
    <t>Cyanocobalamin 1000mcg/ml for inj mdv, 10ml</t>
  </si>
  <si>
    <t>4381</t>
  </si>
  <si>
    <t>0214</t>
  </si>
  <si>
    <t>1150</t>
  </si>
  <si>
    <t>4612B</t>
  </si>
  <si>
    <t>0215T</t>
  </si>
  <si>
    <t>0007C</t>
  </si>
  <si>
    <t>3968U</t>
  </si>
  <si>
    <t>2181U</t>
  </si>
  <si>
    <t>4350U</t>
  </si>
  <si>
    <t>MEDED</t>
  </si>
  <si>
    <t>3598</t>
  </si>
  <si>
    <t>1900S</t>
  </si>
  <si>
    <t>0509</t>
  </si>
  <si>
    <t>6015</t>
  </si>
  <si>
    <t>6016</t>
  </si>
  <si>
    <t>6017</t>
  </si>
  <si>
    <t>0730C</t>
  </si>
  <si>
    <r>
      <rPr>
        <sz val="14"/>
        <color theme="1"/>
        <rFont val="Calibri"/>
        <family val="2"/>
        <scheme val="minor"/>
      </rPr>
      <t xml:space="preserve">International Bulletin 2020  </t>
    </r>
    <r>
      <rPr>
        <sz val="11"/>
        <color theme="1"/>
        <rFont val="Calibri"/>
        <family val="2"/>
        <scheme val="minor"/>
      </rPr>
      <t xml:space="preserve">                                                                                                                                                                                                                                                                                                                             Description</t>
    </r>
  </si>
  <si>
    <t>Price</t>
  </si>
  <si>
    <t>Total</t>
  </si>
  <si>
    <t>Weight</t>
  </si>
  <si>
    <t>Total wt</t>
  </si>
  <si>
    <t>Category</t>
  </si>
  <si>
    <t>Route of Administration</t>
  </si>
  <si>
    <t>Form</t>
  </si>
  <si>
    <t>June 30 2020</t>
  </si>
  <si>
    <t>Omeprazole 20mg caps, delayed-release</t>
  </si>
  <si>
    <t>100</t>
  </si>
  <si>
    <t>Antacids</t>
  </si>
  <si>
    <t>Oral</t>
  </si>
  <si>
    <t>Capsules</t>
  </si>
  <si>
    <t>Omeprazole 20mg tabs, FOR EXPORT ONLY</t>
  </si>
  <si>
    <t>1M</t>
  </si>
  <si>
    <t>Tablets</t>
  </si>
  <si>
    <t>3554</t>
  </si>
  <si>
    <t>Calcium carbonate 500mg tabs</t>
  </si>
  <si>
    <t>150</t>
  </si>
  <si>
    <t>4607</t>
  </si>
  <si>
    <t>Calcium carbonate 500mg chewable tabs, asst flavors</t>
  </si>
  <si>
    <t>500</t>
  </si>
  <si>
    <t>3994</t>
  </si>
  <si>
    <t>Famotidine 20mg tabs **FOR EXPORT ONLY**</t>
  </si>
  <si>
    <t>2125</t>
  </si>
  <si>
    <t>Acetaminophen 80mg children's chewable fruit flavored tabs</t>
  </si>
  <si>
    <t>Analgesics</t>
  </si>
  <si>
    <t>2644</t>
  </si>
  <si>
    <t>Acetaminophen 325mg tabs</t>
  </si>
  <si>
    <t>Acetaminophen 500mg tabs (Paracetamol) FOR EXPORT ONLY</t>
  </si>
  <si>
    <t>2249</t>
  </si>
  <si>
    <t>Acetaminophen suppositories 120mg (pediatric)</t>
  </si>
  <si>
    <t>12</t>
  </si>
  <si>
    <t>Rectal</t>
  </si>
  <si>
    <t>Suppository</t>
  </si>
  <si>
    <t>2646</t>
  </si>
  <si>
    <t>Aspirin 325mg film coated tabs</t>
  </si>
  <si>
    <t>4029</t>
  </si>
  <si>
    <t>Aspirin 81mg enteric coated, adult, DR tabs: not chewable</t>
  </si>
  <si>
    <t>4417</t>
  </si>
  <si>
    <t>Ibuprofen 200mg, tabs-- FOR EXPORT ONLY</t>
  </si>
  <si>
    <t>Anti-Inflammatory</t>
  </si>
  <si>
    <t>Naproxen sodium 220mg tabs</t>
  </si>
  <si>
    <t>Naproxen 250mg tabs</t>
  </si>
  <si>
    <t>Amoxicillin 250mg (chewable) tabs FOR EXPORT ONLY</t>
  </si>
  <si>
    <t>Anti-Infectives</t>
  </si>
  <si>
    <t>Amoxicillin 500mg caps</t>
  </si>
  <si>
    <t>Amoxicillin 500mg tabs FOR EXPORT ONLY</t>
  </si>
  <si>
    <t>Amoxicillin 500mg,clavulanate postassium 125mg, tabs FOR EXPORT ONLY</t>
  </si>
  <si>
    <t>50</t>
  </si>
  <si>
    <t>Azithromycin 250mg tabs FOR EXPORT ONLY</t>
  </si>
  <si>
    <t>250</t>
  </si>
  <si>
    <t>Cephalexin 250mg caps</t>
  </si>
  <si>
    <t>Cephalexin 500mg caps</t>
  </si>
  <si>
    <t>4251</t>
  </si>
  <si>
    <t>Ciprofloxacin 500mg tabs - FOR EXPORT ONLY</t>
  </si>
  <si>
    <t>3423</t>
  </si>
  <si>
    <t>Clindamycin 150mg caps</t>
  </si>
  <si>
    <t>Doxycycline hyclate 100mg tabs FOR EXPORT ONLY</t>
  </si>
  <si>
    <t>Erythromycin stearate BP 250mg tabs (blister pack) IFE</t>
  </si>
  <si>
    <t>Levofloxacin 500mg tabs FOR EXPORT ONLY</t>
  </si>
  <si>
    <t>2942</t>
  </si>
  <si>
    <t>Minocycline HCl 100mg caps</t>
  </si>
  <si>
    <t>3306</t>
  </si>
  <si>
    <t>Nitrofurantoin 100mg tabs FOR EXPORT ONLY</t>
  </si>
  <si>
    <t>4613B</t>
  </si>
  <si>
    <t>Phenoxymethyl Penicillin 250mg (Pen VK) tabs,blister pkg FOR EXPORT ONLY</t>
  </si>
  <si>
    <t>Sulfamethoxazole 400mg+ trimetoprim 80mg- EXPORT ONLY</t>
  </si>
  <si>
    <t>4396</t>
  </si>
  <si>
    <t>Sulfamethoxazole 800mg, trimethoprin 160mg DS tabs FOR EXPORT ONLY</t>
  </si>
  <si>
    <t>Fluconazole 150mg, tab FOR EXPORT ONLY                      (BICK)</t>
  </si>
  <si>
    <t>Antifungals</t>
  </si>
  <si>
    <t>Fluconazole 150mg, tab FOR EXPORT ONLY</t>
  </si>
  <si>
    <t>Fluconazole 200mg tabs</t>
  </si>
  <si>
    <t>30</t>
  </si>
  <si>
    <t>1253</t>
  </si>
  <si>
    <t>Griseofulvin 125mg tabs FOR EXPORT ONLY</t>
  </si>
  <si>
    <t>Griseofulvin 500mg tabs (blister pack)FOR EXPORT ONLY</t>
  </si>
  <si>
    <t>Nystatin 500,000 unit tabs (oral) FOR EXPORT ONLY</t>
  </si>
  <si>
    <t>Terbinafine HCL 250mg, tab</t>
  </si>
  <si>
    <t>4651</t>
  </si>
  <si>
    <t>Metronidazole 250mg tabs - FOR EXPORT ONLY            (BICK)</t>
  </si>
  <si>
    <t>Antiparasitic</t>
  </si>
  <si>
    <t>Tinidazole 500mg tabs FOR EXPORT ONLY                      (BICK)</t>
  </si>
  <si>
    <t xml:space="preserve">Acyclovir 200mg CAPS  </t>
  </si>
  <si>
    <t>Aciclovir 200mg tabs FOR EXPORT ONLY</t>
  </si>
  <si>
    <t>4634D</t>
  </si>
  <si>
    <t>Albendazole 400mg chewable tab FOR EXPORT ONLY            (BICK)</t>
  </si>
  <si>
    <t>2325</t>
  </si>
  <si>
    <t>Ivermectin 6mg tabs (scabies) 2 tabs once dose for adult FOR EXPORT ONLY      (BICK)</t>
  </si>
  <si>
    <t>2324</t>
  </si>
  <si>
    <t>Ivermectin 6mg tabs (scabies) 2 tabs once dose for adult FOR EXPORT ONLY</t>
  </si>
  <si>
    <t>Mebendazole 100mg chewable tab FOR EXPORT ONLY                                            (BICK)</t>
  </si>
  <si>
    <t>1000</t>
  </si>
  <si>
    <t>Coartem: Artemether 20mg + Lumefantrine 120mg FOR EXPORT ONLY         (BICK)</t>
  </si>
  <si>
    <t>24</t>
  </si>
  <si>
    <t>2745</t>
  </si>
  <si>
    <t>Chloroquine phosphate tabs 150 mg base                                                         (BICK)</t>
  </si>
  <si>
    <t>3430</t>
  </si>
  <si>
    <t>Antidiarrheals</t>
  </si>
  <si>
    <t>Loperamide HCl 2mg tabs FOR EXPORT  ONLY</t>
  </si>
  <si>
    <t>2012</t>
  </si>
  <si>
    <t>Loperamide HCl 2mg tabs FOR EXPORT ONLY</t>
  </si>
  <si>
    <t>Cetirizine HCl 10mg tabs</t>
  </si>
  <si>
    <t>Antihistamines</t>
  </si>
  <si>
    <t>Cetirizine HCI 10mg tab FOR EXPORT ONLY</t>
  </si>
  <si>
    <t>3100</t>
  </si>
  <si>
    <t>Chlorpheniramine maleate 4mg tabs</t>
  </si>
  <si>
    <t>4532</t>
  </si>
  <si>
    <t>Cough drops cherry flavored</t>
  </si>
  <si>
    <t>720</t>
  </si>
  <si>
    <t>Cough And Cold</t>
  </si>
  <si>
    <t>Supply</t>
  </si>
  <si>
    <t>4034</t>
  </si>
  <si>
    <t>Cough drops honey lemon flavor</t>
  </si>
  <si>
    <t>4035</t>
  </si>
  <si>
    <t>Cough drops Menthol flavor</t>
  </si>
  <si>
    <t>4500</t>
  </si>
  <si>
    <t>Diphenhydramine 50mg, caps</t>
  </si>
  <si>
    <t>2779</t>
  </si>
  <si>
    <t>Diphenhydramine HCl 25mg caps</t>
  </si>
  <si>
    <t>Guaifenesin 400mg, phenylephrine HCI 10mg caplets</t>
  </si>
  <si>
    <t>4203U</t>
  </si>
  <si>
    <t>Loratadine 10mg tabs</t>
  </si>
  <si>
    <t>90</t>
  </si>
  <si>
    <t>4611B</t>
  </si>
  <si>
    <t>Loratadine 10mg tabs,(blister pkg)FOR EXPORT ONLY</t>
  </si>
  <si>
    <t>3519</t>
  </si>
  <si>
    <t>Estradiol 0.5mg tabs</t>
  </si>
  <si>
    <t>Hormone Replacement</t>
  </si>
  <si>
    <t>Estradiol 1mg tabs</t>
  </si>
  <si>
    <t>Atorvastatin 10mg tabs FOR EXPORT ONLY</t>
  </si>
  <si>
    <t>Anti-Cholesterol</t>
  </si>
  <si>
    <t>Atorvastatin 20mg (Lipitor)</t>
  </si>
  <si>
    <t>Simvastatin 10mg tabs PRICE INCREASE \LONGER DATING</t>
  </si>
  <si>
    <t>Simvastatin 10mg tabs(scored)</t>
  </si>
  <si>
    <t>Simvastatin 20mg tabs</t>
  </si>
  <si>
    <t>0619U</t>
  </si>
  <si>
    <t>Simvastatin 40mg tabs</t>
  </si>
  <si>
    <t>Anticonvulsants</t>
  </si>
  <si>
    <t>Atenolol 50mg tabs                                                       (BICK)</t>
  </si>
  <si>
    <t>Antihypertensives</t>
  </si>
  <si>
    <t>Atenolol 50mg FOR EXPORT ONLY</t>
  </si>
  <si>
    <t>3826</t>
  </si>
  <si>
    <t>Enalapril 10mg tabs FOR EXPORT ONLY</t>
  </si>
  <si>
    <t>4288</t>
  </si>
  <si>
    <t>3621</t>
  </si>
  <si>
    <t>Labetalol 300mg tabs</t>
  </si>
  <si>
    <t>Lisinopril 10mg tabs FOR EXPORT ONLY (scored)</t>
  </si>
  <si>
    <t>Losartan potassium 50mg FOR EXPORT ONLY</t>
  </si>
  <si>
    <t>4451</t>
  </si>
  <si>
    <t>Metoprolol 50mg tabs BID</t>
  </si>
  <si>
    <t>4450</t>
  </si>
  <si>
    <t>3817</t>
  </si>
  <si>
    <t>Diuretics</t>
  </si>
  <si>
    <t>Hydrochlorothiazide 25mg tabs FOR EXPORT ONLY</t>
  </si>
  <si>
    <t>4616</t>
  </si>
  <si>
    <t>Furosemide 40mg tabs FOR EXPORT ONLY</t>
  </si>
  <si>
    <t>Allopurinol 100mg tabs FOR EXPORT ONLY</t>
  </si>
  <si>
    <t>3717</t>
  </si>
  <si>
    <t>Ibuprofen 400mg tabs</t>
  </si>
  <si>
    <t>4608</t>
  </si>
  <si>
    <t>Ibuprofen 600mg film coated tabs--FOR EXPORT ONLY</t>
  </si>
  <si>
    <t>4011U</t>
  </si>
  <si>
    <t>Meloxicam 15 mg tabs</t>
  </si>
  <si>
    <t>4009U</t>
  </si>
  <si>
    <t>Meloxicam 7.5 mg tabs</t>
  </si>
  <si>
    <t>Prednisone 5mg tabs</t>
  </si>
  <si>
    <t>Prednisolone 5mg tabs FOR EXPORT ONLY                  (BICK)</t>
  </si>
  <si>
    <t>0003C</t>
  </si>
  <si>
    <t>Prednisone 20mg tabs FOR EXPORT ONLY</t>
  </si>
  <si>
    <t>Amitriptyline 25mg tabs FOR EXPORT ONLY</t>
  </si>
  <si>
    <t>Antidepressants</t>
  </si>
  <si>
    <t>Fluoxetine 20mg cap</t>
  </si>
  <si>
    <t>Fluoxetine 20mg caps</t>
  </si>
  <si>
    <t>0904U</t>
  </si>
  <si>
    <t>Sertraline HCL 50mg</t>
  </si>
  <si>
    <t>Sertraline HCL 100mg</t>
  </si>
  <si>
    <t>3744</t>
  </si>
  <si>
    <t>Trazodone HCl 150mg tabs</t>
  </si>
  <si>
    <t>4548</t>
  </si>
  <si>
    <t>Trazodone HCI 150mg tabs</t>
  </si>
  <si>
    <t>3499U</t>
  </si>
  <si>
    <t>Carbidopa 25mg, levodopa 250mg tabs</t>
  </si>
  <si>
    <t>Antiparkinson</t>
  </si>
  <si>
    <t>1048</t>
  </si>
  <si>
    <t>Carbamazepine 200mg tabs FOR EXPORT ONLY               (BICK)</t>
  </si>
  <si>
    <t>4466</t>
  </si>
  <si>
    <t>Levetiracetam 250mg tabs</t>
  </si>
  <si>
    <t>120</t>
  </si>
  <si>
    <t>Levetiracetam 500mg tabs</t>
  </si>
  <si>
    <t>1046</t>
  </si>
  <si>
    <t>Phenytoin sodium 100mg tabs FOR EXPORT ONLY                              (BICK)</t>
  </si>
  <si>
    <t>Nausea And Vomiting</t>
  </si>
  <si>
    <t>3600</t>
  </si>
  <si>
    <t>Metoclopramide 5mg tabs</t>
  </si>
  <si>
    <t>Ondansetron 4mg tabs</t>
  </si>
  <si>
    <t>Promethazine HCl 25mg tabs</t>
  </si>
  <si>
    <t>Air chamber-anti-static,w/flow tether cap, mouthpiece, use w/the Albuterol oral</t>
  </si>
  <si>
    <t>1</t>
  </si>
  <si>
    <t>Supplies Bronchial</t>
  </si>
  <si>
    <t>3989</t>
  </si>
  <si>
    <t>Albuterol sulfate 0.083% 2.5mg /3ml inhalation solution</t>
  </si>
  <si>
    <t>25</t>
  </si>
  <si>
    <t>Bronchial Dilators</t>
  </si>
  <si>
    <t>Inhalation</t>
  </si>
  <si>
    <t>Liquid</t>
  </si>
  <si>
    <t>Beclomethasone .05mg/dose oral inhaler (Beclometasone) FOR EXPORT ONLY</t>
  </si>
  <si>
    <t>Aerosol</t>
  </si>
  <si>
    <t>1100</t>
  </si>
  <si>
    <t>Salbutamol (Albuterol) inhalat ion aerosol 0.1mg; 200 doses FOR EXPORT ONLY</t>
  </si>
  <si>
    <t>Inhaler</t>
  </si>
  <si>
    <t>Salbutamol 2mg tabs/ (scored) FOR EXPORT ONLY</t>
  </si>
  <si>
    <t>Salbutamol 4mg tabs/ (scored) FOR EXPORT ONLY</t>
  </si>
  <si>
    <t>4146</t>
  </si>
  <si>
    <t>Singulair 4mg (Montelukast)tab (NOT CHEWABLE)</t>
  </si>
  <si>
    <t>Singulair 10mg tab (Montelukast)</t>
  </si>
  <si>
    <t>Amlodipine 5mg tabs</t>
  </si>
  <si>
    <t>Amlodipine 10mg tabs</t>
  </si>
  <si>
    <t>Verapamil HCl 80mg tabs</t>
  </si>
  <si>
    <t>3846</t>
  </si>
  <si>
    <t>Clopidogrel 75mg tabs</t>
  </si>
  <si>
    <t>Blood Thinners</t>
  </si>
  <si>
    <t>3848</t>
  </si>
  <si>
    <t>4212</t>
  </si>
  <si>
    <t>Warfarin sodium 5mg tabs</t>
  </si>
  <si>
    <t>1330</t>
  </si>
  <si>
    <t>Glibenclamide 5mg tabs (Glyburide) FOR EXPORT ONLY</t>
  </si>
  <si>
    <t>Hypoglycemics</t>
  </si>
  <si>
    <t>Glipizide 10mg tabs (scored)</t>
  </si>
  <si>
    <t>2356</t>
  </si>
  <si>
    <t>Glipizide 10mg tabs (scored) FOR EXPORT ONLY</t>
  </si>
  <si>
    <t>Glipizide 5mg tabs</t>
  </si>
  <si>
    <t>4364U</t>
  </si>
  <si>
    <t>Metformin HCI 500mg tabs</t>
  </si>
  <si>
    <t>0515C</t>
  </si>
  <si>
    <t>Metformin HCI 500mg tabs FOR EXPORT ONLY</t>
  </si>
  <si>
    <t>Metformin HCI 850mg, tabs</t>
  </si>
  <si>
    <t>1111C</t>
  </si>
  <si>
    <t>Metformin HCl 1000mg tabs FOR EXPORT ONLY</t>
  </si>
  <si>
    <t>1605</t>
  </si>
  <si>
    <t>Docusate sodium 100mg softgels</t>
  </si>
  <si>
    <t>Laxatives</t>
  </si>
  <si>
    <t>2973</t>
  </si>
  <si>
    <t>3608</t>
  </si>
  <si>
    <t>Bisacodyl 10mg suppositories medicated laxative</t>
  </si>
  <si>
    <t>3609</t>
  </si>
  <si>
    <t>Bisacodyl 5mg tabs</t>
  </si>
  <si>
    <t>Muscle Relaxant</t>
  </si>
  <si>
    <t>Cyclobenzaprine 10mg</t>
  </si>
  <si>
    <t>4565</t>
  </si>
  <si>
    <t>Dicyclomine HCl 10mg caps</t>
  </si>
  <si>
    <t>3507</t>
  </si>
  <si>
    <t>Methocarbamol 500mg tabs</t>
  </si>
  <si>
    <t>Cyclobenzaprine HCl 10mg tabs</t>
  </si>
  <si>
    <t>Calcium 600mg tabs,</t>
  </si>
  <si>
    <t>Vitamins</t>
  </si>
  <si>
    <t>Children chewable animal shape WITHOUT/IRON :Vit-A 2500IU;Vit-D3 400IU;</t>
  </si>
  <si>
    <t>Ferrous sulfate 325mg (65 mg of iron) tabs</t>
  </si>
  <si>
    <t>2935</t>
  </si>
  <si>
    <t>Ferrous sulfate 325mg (65mg of elemental iron)tab</t>
  </si>
  <si>
    <t>Folic acid 400mcg</t>
  </si>
  <si>
    <t>Folic acid 800mcg</t>
  </si>
  <si>
    <r>
      <t>Multiple vitamin tabs:</t>
    </r>
    <r>
      <rPr>
        <sz val="11"/>
        <color rgb="FFFF0000"/>
        <rFont val="Calibri"/>
        <family val="2"/>
        <scheme val="minor"/>
      </rPr>
      <t>without</t>
    </r>
    <r>
      <rPr>
        <sz val="11"/>
        <color theme="1"/>
        <rFont val="Calibri"/>
        <family val="2"/>
        <scheme val="minor"/>
      </rPr>
      <t xml:space="preserve"> Fe and Iodine: vit-A 5 ,000IU; vit-D 400IU;vit-B1</t>
    </r>
  </si>
  <si>
    <t>Multiple vitamin with iron tabs</t>
  </si>
  <si>
    <t>Multivit: Children chew w/iron vitA2500I.U.-vitC60mg-vitD400I -vitE15I.U.-vitB1,</t>
  </si>
  <si>
    <t>Multivit: Children chew w/iron : Vit-A 2500IU;Vit-D 400IU; Vi t-B1 1.05mg; Vit-B</t>
  </si>
  <si>
    <t>25M</t>
  </si>
  <si>
    <t>3076</t>
  </si>
  <si>
    <t>Multivitamins w/Fe &amp; I: VitA w /beta carotene 5000IU; VitD 40 0IU; VitC 60mg; Vi</t>
  </si>
  <si>
    <t>Multivitamins:VitA 5000IU;VitC 60mg;VitD-3 400IU;VitB-1VitB- 2 1.7mg;Niacin 20mg</t>
  </si>
  <si>
    <t>22M</t>
  </si>
  <si>
    <t>3199</t>
  </si>
  <si>
    <t>Prenatal vitamins: (Same content as 51376-0239-15)</t>
  </si>
  <si>
    <t>Prenatal vitamins: Vit-A 4,000 IU; Vit-D 400 IU; Vit-E11 IU; Vit-C 100mg; Vit-B1</t>
  </si>
  <si>
    <t>16M</t>
  </si>
  <si>
    <t>2187</t>
  </si>
  <si>
    <t>Vitamin A 200,000 IU caps    FOR EXPORT ONLY</t>
  </si>
  <si>
    <t>1731</t>
  </si>
  <si>
    <t>Zinc sulfate monohydrate 20mg dispersible tabs FOR EXPORT ONLY</t>
  </si>
  <si>
    <t>Aspirin-free pain relief cream analgesic rub 3oz-w/aloe trolamine salicylate 10%</t>
  </si>
  <si>
    <t>Topical</t>
  </si>
  <si>
    <t>Cream</t>
  </si>
  <si>
    <t>1077</t>
  </si>
  <si>
    <t>Betamethasone 0.1% cream 15gr (1/2 oz) valerate FOR EXPORT ONLY</t>
  </si>
  <si>
    <t>Biofreeze gel-pain relief/sore muscle &amp; arthritis pain- each foil packet contain</t>
  </si>
  <si>
    <t>Gel</t>
  </si>
  <si>
    <t>5999</t>
  </si>
  <si>
    <t>DynaRub pain relieving cream non-greasy 3oz-methyl- sailcylate 30%-menthol 10%-</t>
  </si>
  <si>
    <t>2887</t>
  </si>
  <si>
    <t>Hemorrhoidal ointment 2oz</t>
  </si>
  <si>
    <t>4499</t>
  </si>
  <si>
    <t>Hemorrhoidal rectal suppositories</t>
  </si>
  <si>
    <t>Menthol 10%,Methyl salicytate 15%:  3oz (90g)</t>
  </si>
  <si>
    <t>Triamcinolone acetonide 0.1% cream 1/2oz (15gm) tube</t>
  </si>
  <si>
    <t>Triamcinolone acetonide 0.1% cream 30gm tube</t>
  </si>
  <si>
    <t>1888</t>
  </si>
  <si>
    <t>X-Treme freeze gel-pain relief /sore muscles-3ml packs each foil packet contains</t>
  </si>
  <si>
    <t>Silver sulfadiazine 1% cream 50gm tubes FOR EXPORT ONLY</t>
  </si>
  <si>
    <t>2342</t>
  </si>
  <si>
    <t>White Petrolatum foilpacks 5g</t>
  </si>
  <si>
    <t>144</t>
  </si>
  <si>
    <t>3282</t>
  </si>
  <si>
    <t>Zinc oxide 1oz 28.4g ointment tube</t>
  </si>
  <si>
    <t>Hydrocortisone 1% 15gm tube FOR EXPORT ONLY</t>
  </si>
  <si>
    <t>1751</t>
  </si>
  <si>
    <t>Hydrocortisone cream 1% foil packet</t>
  </si>
  <si>
    <t>Mometasone furoate 0.1% cream 15gr</t>
  </si>
  <si>
    <t>Burn cream w/lidocaine 0.5%, benzalkonium chloride0.13% 144 packtes to box 1.9gr</t>
  </si>
  <si>
    <t>Anesthetics</t>
  </si>
  <si>
    <t>2338</t>
  </si>
  <si>
    <t>Vitamin A &amp; D ointment foilpacks 5g</t>
  </si>
  <si>
    <t>Supplies</t>
  </si>
  <si>
    <t>1999</t>
  </si>
  <si>
    <t>15gm/Bacitracin zinc 400 units neomycin sulfate 5mg, polymyxin B oint 1/2 oz</t>
  </si>
  <si>
    <t>4392</t>
  </si>
  <si>
    <t>Bacitracin 500 units ointment 1.0gm foilpackets</t>
  </si>
  <si>
    <t>2211</t>
  </si>
  <si>
    <t>Bacitracin zinc, neomycin sulf ate, polymyxin B sulfateointme nt 0.9gm foilpacke</t>
  </si>
  <si>
    <t>2735</t>
  </si>
  <si>
    <t>Bacitracin zinc, neomycin sulf ate, polymyxin B sulfateointme nt 1oz tubes -</t>
  </si>
  <si>
    <t>Clotrimazole 1% antifungal cream 20gm FOR EXPORT ONLY</t>
  </si>
  <si>
    <t>Tolnaftate 1% cream 1/2oz (15gm) tube</t>
  </si>
  <si>
    <t>4202</t>
  </si>
  <si>
    <t>Lice Shampoo-non-toxic enzyme concentrate 16oz;32 treatments per bottle.  Includ</t>
  </si>
  <si>
    <t>Pediculicides</t>
  </si>
  <si>
    <t>4108</t>
  </si>
  <si>
    <t>Permethrin 5% cream; 60gm tube - FOR EXPORT ONLY</t>
  </si>
  <si>
    <t>4002</t>
  </si>
  <si>
    <t>Permethrin Lotion 1% 100mL cream rinse FOR EXPORT ONLY</t>
  </si>
  <si>
    <t>4125</t>
  </si>
  <si>
    <t>Scabies Solution - non-toxic enzyme concentrate 32 oz; 16 treatments per bottle.</t>
  </si>
  <si>
    <t>2994</t>
  </si>
  <si>
    <t>10</t>
  </si>
  <si>
    <t>Ocular</t>
  </si>
  <si>
    <t>3045</t>
  </si>
  <si>
    <t>Prednisolone acetate 1.0% ophthalmic suspension 5ml FOR EXPORT ONLY</t>
  </si>
  <si>
    <t>Ciprofloxacin  0.3% sterile ophthalmic solution 5ml</t>
  </si>
  <si>
    <t>3794</t>
  </si>
  <si>
    <t>Gentamicin sulfate 0.3%-- ophthalmic solution; 5ml FOR EXPORT ONLY</t>
  </si>
  <si>
    <t>4700</t>
  </si>
  <si>
    <t>Ofloxacin .3% ophthalmic 5 mL-drops-FOR EXPORT ONLY</t>
  </si>
  <si>
    <t>2397</t>
  </si>
  <si>
    <t>Tobramycin 0.3%, dexamethasone 0.1% ophthalmic 5mL FOR EXPORT ONLY</t>
  </si>
  <si>
    <t>2291</t>
  </si>
  <si>
    <t>Carbamide peroxide 6.5% ear drops  1/2oz(14.79ml)</t>
  </si>
  <si>
    <t>EAR</t>
  </si>
  <si>
    <t>Otic</t>
  </si>
  <si>
    <t>Brimonidine tartrate 0.2% ophthalmic solution 5ml</t>
  </si>
  <si>
    <t>Glaucoma</t>
  </si>
  <si>
    <t>Timolol Maleate Ophthalmic solution 0.5%: 5 ml FOR EXPORT ONLY</t>
  </si>
  <si>
    <t>3201U</t>
  </si>
  <si>
    <t>Tetrahydrozoline HCl Ophth drops 0.05% 1/2oz (15ml)</t>
  </si>
  <si>
    <t>EYES</t>
  </si>
  <si>
    <t>3346</t>
  </si>
  <si>
    <t>Lubricant eye drops polyvinyl alcohol 1.4%,benzalkonium chloride.01%-5ml-FOR EXP</t>
  </si>
  <si>
    <t>3526</t>
  </si>
  <si>
    <t>Lubricant eye drops polyvinyl alcohol 0.5%,povidone 0.6%: 1/2oz (15ml)</t>
  </si>
  <si>
    <t>Lubricant eye drops 6 pks of 5 sterile 0.01 fl oz</t>
  </si>
  <si>
    <t>8100</t>
  </si>
  <si>
    <t>Reading Glasses-variety20 pack assorted powers-from +1/+1.25/ +1.5/+1.75/+2/+2.5</t>
  </si>
  <si>
    <t>20</t>
  </si>
  <si>
    <t>Glasses for near-sighted (-1.0 to -4.5)adjustable on side of each ear piece.</t>
  </si>
  <si>
    <t>2020P</t>
  </si>
  <si>
    <t>Glasses reading sight,PLUS (+1.0 to +4.5)adjustable on side of each ear piece.</t>
  </si>
  <si>
    <t>SUN-Glasses for near-sighted (-1.0 to -4.5)adjustable on side of each ear piece.</t>
  </si>
  <si>
    <t>KIDS sun glasses</t>
  </si>
  <si>
    <t>SUN GLASSES-adult sun glasses</t>
  </si>
  <si>
    <t>Clotrimazole vaginal cm USP 1% antifungal 45gm (1.5 oz)w/app</t>
  </si>
  <si>
    <t>Antifungals-V</t>
  </si>
  <si>
    <t>Vaginal</t>
  </si>
  <si>
    <t>Clotrimazole 100mg vaginal inserts(tabs)-6 tabs per bt FOR EXPORT ONLY</t>
  </si>
  <si>
    <t>6</t>
  </si>
  <si>
    <t>Clotrimazole 500mg vaginal tab w/applicator FOR EXPORT ONLY</t>
  </si>
  <si>
    <t>Obsterical Kit:1 pr str gloves 1 drape sheet,2 umbilical clamps str,2 O.B. towel</t>
  </si>
  <si>
    <t>Supplies-V</t>
  </si>
  <si>
    <t>Vaginal specula (large) ready to use-disposable</t>
  </si>
  <si>
    <t>Vaginal specula (medium) ready to use - disposable</t>
  </si>
  <si>
    <t>Vaginal specula (small) ready to use - disposable</t>
  </si>
  <si>
    <t>3245</t>
  </si>
  <si>
    <t>Lubricating jelly sterile 2oz</t>
  </si>
  <si>
    <t>3246</t>
  </si>
  <si>
    <t>Lubricating jelly sterile 4oz</t>
  </si>
  <si>
    <t>Supplies-C</t>
  </si>
  <si>
    <t>8998</t>
  </si>
  <si>
    <t>1tsp oral medicine dropper 5ml</t>
  </si>
  <si>
    <t>8999</t>
  </si>
  <si>
    <t>1tsp oral medicine syringe 5ml</t>
  </si>
  <si>
    <t>9001</t>
  </si>
  <si>
    <t>2 tsp child medicine spoon</t>
  </si>
  <si>
    <t>4491</t>
  </si>
  <si>
    <t>2oz empty plastic cough syrup bottles</t>
  </si>
  <si>
    <t>Empty-1/2oz lid and jar plastic container-can be used to divide up creams/oinmen</t>
  </si>
  <si>
    <t>Empty-plastic 60cc bottle w/lids and labels</t>
  </si>
  <si>
    <t>4575</t>
  </si>
  <si>
    <t>Medicine cups 1oz disposable: 100 cups / bag</t>
  </si>
  <si>
    <t>4300</t>
  </si>
  <si>
    <t>PICTURE DOSING LABELS ONLY/same design thats on 3x4 baggies-10 labels to unit</t>
  </si>
  <si>
    <t>Specimen (non-sterile) container-4oz-no label with lids</t>
  </si>
  <si>
    <t>Specimen container-4oz (sterile) label</t>
  </si>
  <si>
    <t>Compounding Kit: 1 Simple Syrup 16oz. 1Piller Crusher, 12 Medication Formula card:</t>
  </si>
  <si>
    <t>Atenolol 50mg tabs                                                             (BICK)</t>
  </si>
  <si>
    <t>Generic Formula xxmg/mL Oral Suspension</t>
  </si>
  <si>
    <t>4584</t>
  </si>
  <si>
    <t>Geri-Lanta,aluminum OH 200mg, magnesium hydroxide 200mg, simethicone 20mgper 5ml</t>
  </si>
  <si>
    <t>Magnesium hydroxide 1200mg; 12oz (Milk of Magnesia) Mint</t>
  </si>
  <si>
    <t>Suspension</t>
  </si>
  <si>
    <t>4055</t>
  </si>
  <si>
    <t>Oral rehydration salts- NaCl 3 .5g, KCl 1.5g, trisodiumNa 2.9 g, glucose 20g, sa</t>
  </si>
  <si>
    <t>Powder</t>
  </si>
  <si>
    <t>3239</t>
  </si>
  <si>
    <t>Acetaminophen elixir160mg/5ml; 16oz</t>
  </si>
  <si>
    <t>3314</t>
  </si>
  <si>
    <t>Acetaminophen elixir 160mg /5ml;4 fl.oz. (118ml)</t>
  </si>
  <si>
    <t>3931</t>
  </si>
  <si>
    <t>Ibuprofen o/s 100mg/5ml; 4oz</t>
  </si>
  <si>
    <t>1281</t>
  </si>
  <si>
    <t>Amoxicillin 125mg/5ml in dispersible(dissolvable) tabs</t>
  </si>
  <si>
    <t>Amoxicillin 600mg, clavulanate potassium 42.9mg:5ml/125ml for o/s</t>
  </si>
  <si>
    <t>Amoxicillin for o/s 125mg/5ml; pwd-100ml FOR EXPORT ONLY</t>
  </si>
  <si>
    <t>40</t>
  </si>
  <si>
    <t>Amoxicillin for o/s 250mg/5ml; 100ml</t>
  </si>
  <si>
    <t>Amoxicillin for o/s 250mg/5ml; 100ml FOR EXPORT ONLY</t>
  </si>
  <si>
    <t>Amoxicillin for o/s 250mg/5ml; 100ml FOR EXPORT ONLY-glass bottle</t>
  </si>
  <si>
    <t>Amoxicillin for o/s 400mg/5ml; 50ml BID</t>
  </si>
  <si>
    <t>Azithromycin for o/s 200mg/5ml pwd- 15ml FOR EXPORT ONLY</t>
  </si>
  <si>
    <t>Cephalexin for o/s 250mg/5ml; 100ml</t>
  </si>
  <si>
    <t>4432</t>
  </si>
  <si>
    <t>Sulfamethoxazole 200mg, trimethoprim 40mg/5ml;100ml pediatric susp: IFE</t>
  </si>
  <si>
    <t>4445</t>
  </si>
  <si>
    <t>Nystatin 100,000 units/ml oral solution; 30ml FOR EXPORT ONLY</t>
  </si>
  <si>
    <t>1673</t>
  </si>
  <si>
    <t>Diphenhydramine HCI 12.5mg/5ml 4oz</t>
  </si>
  <si>
    <t>3187</t>
  </si>
  <si>
    <t>Loratadine 5mg/5ml solution 4 fl.oz. (118ml)</t>
  </si>
  <si>
    <t>3807</t>
  </si>
  <si>
    <t>Diphenhydramine HCl elixir 12. 5mg/5ml; 16oz</t>
  </si>
  <si>
    <t>Guaifenesin 100mg dextromethor phan 10mg/5ml expectorant suppressant  4oz</t>
  </si>
  <si>
    <t>Guaifenesin 100mg/5ml 4 fl.oz.</t>
  </si>
  <si>
    <t>3434</t>
  </si>
  <si>
    <t>Guaifenesin syrup 100mg/5ml; 16oz</t>
  </si>
  <si>
    <t>Guaifenesin 400mg</t>
  </si>
  <si>
    <t>2268</t>
  </si>
  <si>
    <t>Albuterol sulfate syrup 2mg 5m : 1 pint (473ml)</t>
  </si>
  <si>
    <t>Salbutamol (Albuterol)sulfate syrup 2mg/5mL:100ml in glass bottles</t>
  </si>
  <si>
    <t>4516</t>
  </si>
  <si>
    <t>Nasal saline decongestant spray 15ml(oxymetazoline hydrochloride 0.05%)</t>
  </si>
  <si>
    <t>Intranasal</t>
  </si>
  <si>
    <t>4454</t>
  </si>
  <si>
    <t>Nasal saline spray ONLY 44mL (Ocean spray)</t>
  </si>
  <si>
    <t>Ferrous sulfate elixir 220mg/5 ml; 16oz (473ml)</t>
  </si>
  <si>
    <t>Infant Multivitamin drops w/ir on: A-1500 IU, D-400 IU,E-5 IU , C-35mg, B1-0.5mg</t>
  </si>
  <si>
    <t>1298</t>
  </si>
  <si>
    <t>Epinephrine 1mg/ml; Amp 1ml (10 to package)</t>
  </si>
  <si>
    <t>PKG</t>
  </si>
  <si>
    <t>Injection</t>
  </si>
  <si>
    <t>Injectable</t>
  </si>
  <si>
    <t>3814</t>
  </si>
  <si>
    <t>Epinephrine inj. 1:1000 1mg/ml 1ml s.d.v.-FOR EXPORT ONLY</t>
  </si>
  <si>
    <t>Lidocaine 1% w/epinephrine 10mg/ml:20ml (MDV)</t>
  </si>
  <si>
    <t>5104</t>
  </si>
  <si>
    <t>Lidocaine 2% w/ epinephrine 10mg/ml:30ml (MDV)</t>
  </si>
  <si>
    <t>Lidocaine HCl 1% inj USP, mdv 20ml</t>
  </si>
  <si>
    <t>Lidocaine HCl 1% inj. 10mg/ml; 20ml s.d.v FOR EXPORT ONLY</t>
  </si>
  <si>
    <t>4</t>
  </si>
  <si>
    <t>1953</t>
  </si>
  <si>
    <t>Lidocaine HCl 2% inj USP, mdv 20ml</t>
  </si>
  <si>
    <t>Lidocaine HCl 2% inj. 20mg/ml; 20ml S.D.V. FOR EXPORT ONLY</t>
  </si>
  <si>
    <t>3599</t>
  </si>
  <si>
    <t>Lidocaine HCl 2% inj. 20mg/mL; 50mL m.d.v.</t>
  </si>
  <si>
    <t>Lidocaine 2% w/ epinephrine 1:80,000-dental cartridges 1.8mL per cartridge</t>
  </si>
  <si>
    <t>3891</t>
  </si>
  <si>
    <t>Lidocaine 2% 1:100,000 1.7mL per cartridge w/epine -dental cartridges</t>
  </si>
  <si>
    <t>7135</t>
  </si>
  <si>
    <t>Needle ONLY 18G x 1.5" DENTAL</t>
  </si>
  <si>
    <t>7139</t>
  </si>
  <si>
    <t>Needle ONLY  21G x 1.5" DENTAL</t>
  </si>
  <si>
    <t>2802</t>
  </si>
  <si>
    <t>Needle 27g x 1" DENTAL disposable, sterile</t>
  </si>
  <si>
    <t>2803</t>
  </si>
  <si>
    <t>Needle 30g x 1/2" DENTAL disposable, sterile</t>
  </si>
  <si>
    <t>2804</t>
  </si>
  <si>
    <t>Needle 30g x 3/4" DENTAL disposable, sterile</t>
  </si>
  <si>
    <t>Toothbrushes WITHOUT toothpaste</t>
  </si>
  <si>
    <t>Toothpaste w/flouride 1.5oz 24 tubes</t>
  </si>
  <si>
    <t>4470</t>
  </si>
  <si>
    <t>Dental bibs-17 3/4 x 12 7/8 blue</t>
  </si>
  <si>
    <t>Ceftriaxone sodium 1gm str pdr for IM or IV, 6ml s.d.v. FOR EXPORT ONLY</t>
  </si>
  <si>
    <t>Cefazolin inj. 1gm  pwd IM or IV s.d.v.</t>
  </si>
  <si>
    <t>4632</t>
  </si>
  <si>
    <t xml:space="preserve">Ceftriaxone sodium 1gm str pdr for IM or IV, 6ml s.d.v. </t>
  </si>
  <si>
    <t>4645</t>
  </si>
  <si>
    <t xml:space="preserve">Ceftriaxone sodium 250mg pwd for IM or IV, 6ml s.d.v. </t>
  </si>
  <si>
    <t>3577</t>
  </si>
  <si>
    <t xml:space="preserve">Ceftriaxone sodium 500mg pwd for IM or IV, 6ml s.d.v. </t>
  </si>
  <si>
    <t>0592</t>
  </si>
  <si>
    <t>Ceftriaxone sodium 500mg str pwd/ IM or IV, 6ml s.d.v.   IFE</t>
  </si>
  <si>
    <t>Dexamethasone inj. 10mg/ml; 10ml m.d.v</t>
  </si>
  <si>
    <t>1758</t>
  </si>
  <si>
    <t>Dexamethasone inj. 4mg/ml; 1ml s.d.v. ampoule FOR EXPORT ONLY</t>
  </si>
  <si>
    <t>Dexamethasone inj. 4mg/ml; 5ml M.D.V.</t>
  </si>
  <si>
    <t>Phenytoin sodium 50mg/ml 2ml (SDV)</t>
  </si>
  <si>
    <t>2506</t>
  </si>
  <si>
    <t>Diphenhydramine HCl inj. 50mg/ ml 1ml  m.d.v.</t>
  </si>
  <si>
    <t>1873</t>
  </si>
  <si>
    <t>Furosemide 10mg/mL 2ml inj IM/IV:ampoule FOR EXPORT ONLY</t>
  </si>
  <si>
    <t>Furosemide inj. 10mg/ml; 2ml s.d.v.</t>
  </si>
  <si>
    <t>Bacteriostatic water for inj. USP (not for newborns)sterile 30ml m.d.v.</t>
  </si>
  <si>
    <t>Iv Solution</t>
  </si>
  <si>
    <t>I.V. 5% Dextrose 500ml: bag [D5W]</t>
  </si>
  <si>
    <t>4497</t>
  </si>
  <si>
    <t>Sodium chloride 0.9% inj. 10ml s.d.v.</t>
  </si>
  <si>
    <t>Sodium chloride 0.9%:1000mL in IV  bag</t>
  </si>
  <si>
    <t>4067</t>
  </si>
  <si>
    <t>Promethazine HCl 25mg/ml; 1mL s.d.v.:</t>
  </si>
  <si>
    <t>4574</t>
  </si>
  <si>
    <t>Promethazine HCL 50mg/ml 1ml</t>
  </si>
  <si>
    <t>Cyanocobalamin 1mg/ml inj:1ml FOR EXPORT ONLY</t>
  </si>
  <si>
    <t>4252</t>
  </si>
  <si>
    <t>A Comprehensive Guide To Missions / Karen Bean, RN. book, written by a missionar</t>
  </si>
  <si>
    <t>6009</t>
  </si>
  <si>
    <t>Coloring Books to help promote good hygiene/Africa- printed in Swahili w/crayons</t>
  </si>
  <si>
    <t>6011</t>
  </si>
  <si>
    <t>Coloring Books to help promote good hygiene/Africa- printed in English w/crayons</t>
  </si>
  <si>
    <t>6012</t>
  </si>
  <si>
    <t>Coloring Books to help promote good hygiene/Haiti- printed in Creole w/crayons</t>
  </si>
  <si>
    <t>6013</t>
  </si>
  <si>
    <t>Coloring Books to help promote burn safety/Central America printed in Spanish w/</t>
  </si>
  <si>
    <t>6014</t>
  </si>
  <si>
    <t>Coloring Books to help promote good hygiene printed in Spanish w/crayons</t>
  </si>
  <si>
    <t>Coloring Books to help promote good  Dental hygiene printed in English w/crayons</t>
  </si>
  <si>
    <t>Coloring Books to help promote good  Dental hygiene printed in Creole w/crayons</t>
  </si>
  <si>
    <t>Coloring Books to help promote good  Dental hygiene printed in Spanish w/crayons</t>
  </si>
  <si>
    <t>SDC</t>
  </si>
  <si>
    <t>Micro SD -audio bible/video for Iphones/ Android card in Creole</t>
  </si>
  <si>
    <t>SDE</t>
  </si>
  <si>
    <t>Micro SD -audio bible/video for Iphones/ Android card in English</t>
  </si>
  <si>
    <t>SDS</t>
  </si>
  <si>
    <t>Micro SD -audio bible/video for Iphones/ Android card in Spanish</t>
  </si>
  <si>
    <t>4068</t>
  </si>
  <si>
    <t>Water purifier Outback bucket system, 5-gallon pourthrough, gravity-feed unit.</t>
  </si>
  <si>
    <t>4152</t>
  </si>
  <si>
    <t>OutBack bucket purification replacement cartridge</t>
  </si>
  <si>
    <t>4363</t>
  </si>
  <si>
    <t>Outback bucket- Water sediment filter(prefilter) 30 micron replacement for</t>
  </si>
  <si>
    <t>5 Micron sediment filter-for use over sediment element</t>
  </si>
  <si>
    <t>6200</t>
  </si>
  <si>
    <t>Water purfication tabs (Potable Aqua) 2 tabs per qt.</t>
  </si>
  <si>
    <t>Hand sanitizing wipes (100 wipes to box)</t>
  </si>
  <si>
    <t>Lip Care-in 3 flavors (no UV)</t>
  </si>
  <si>
    <t>48</t>
  </si>
  <si>
    <t>3682</t>
  </si>
  <si>
    <t>Sunscreen SPF 30 lotion 4oz (118ml)flip top bottle, water resistant (80 mins)UVA</t>
  </si>
  <si>
    <t>Sting &amp; Bite pads</t>
  </si>
  <si>
    <t>9095</t>
  </si>
  <si>
    <t>Mosquito Nets:treated w/ deltamethrin-130x180x150 (rectangular)</t>
  </si>
  <si>
    <t>1STAID</t>
  </si>
  <si>
    <t>First Aid Kit-</t>
  </si>
  <si>
    <t>Patient Medical Treatment Record- in pack of 50</t>
  </si>
  <si>
    <t>3195</t>
  </si>
  <si>
    <t>Adhesive bandage 1" x 3" sterile non-stick</t>
  </si>
  <si>
    <t>3732</t>
  </si>
  <si>
    <t>Adhesive flexible fabric bandage 3/4"x3" sterilenon-stick</t>
  </si>
  <si>
    <t>4464</t>
  </si>
  <si>
    <t>Alcohol prep pads 200/box</t>
  </si>
  <si>
    <t>200</t>
  </si>
  <si>
    <t>2277</t>
  </si>
  <si>
    <t>Benzalkonium chloride, 0.13% antiseptic cleansing towelette 5"x7"</t>
  </si>
  <si>
    <t>4562</t>
  </si>
  <si>
    <t>Butterfly wound closures  (LG) 1/2x2 3/4 (large)</t>
  </si>
  <si>
    <t>4563</t>
  </si>
  <si>
    <t>Butterfly wound closures (M) 3/8 x 1 13/16 (medium)</t>
  </si>
  <si>
    <t>4593</t>
  </si>
  <si>
    <t>Catheter foley, silicone coated, retention 5cc, 12 Fr</t>
  </si>
  <si>
    <t>4594</t>
  </si>
  <si>
    <t>Catheter foley, silicone coated, retention 5cc, 14 Fr</t>
  </si>
  <si>
    <t>4595</t>
  </si>
  <si>
    <t>Catheter foley, silicone coated, retention 5cc, 16 Fr</t>
  </si>
  <si>
    <t>4596</t>
  </si>
  <si>
    <t>Catheter foley, silicone coated, retention 5cc, 18 Fr</t>
  </si>
  <si>
    <t>4506</t>
  </si>
  <si>
    <t>Cotton tip applicators 6" non- sterile</t>
  </si>
  <si>
    <t>7100</t>
  </si>
  <si>
    <t>Elastic bandage 2" x 5 yds.</t>
  </si>
  <si>
    <t>4513</t>
  </si>
  <si>
    <t>Elastic bandage 3" x 5 yds.</t>
  </si>
  <si>
    <t>4512</t>
  </si>
  <si>
    <t>Elastic bandage 4" x 5 yds.</t>
  </si>
  <si>
    <t>3208</t>
  </si>
  <si>
    <t>Gauze sponge 2x2x8 ply in read y to sterilize bag</t>
  </si>
  <si>
    <t>3361</t>
  </si>
  <si>
    <t>Gauze sponge 4x4x8 ply in read to sterilize bag</t>
  </si>
  <si>
    <t>4494</t>
  </si>
  <si>
    <t>Gauze sponge 4x4x8 ply sterile bag(2 sponges/env)</t>
  </si>
  <si>
    <t>3141</t>
  </si>
  <si>
    <t>Gauze sterile 4.5" x 147" 6 ply roll krinkled</t>
  </si>
  <si>
    <t>2098</t>
  </si>
  <si>
    <t>Gauze-sterile 2x2x8ply (2 sponges/env)STERILE</t>
  </si>
  <si>
    <t>ALL GLOVES ARE LIMITED STOCK AT THIS TIME</t>
  </si>
  <si>
    <t>4418</t>
  </si>
  <si>
    <t>Gloves latex powder free small</t>
  </si>
  <si>
    <t>4597</t>
  </si>
  <si>
    <t>Gloves latex pwd free large</t>
  </si>
  <si>
    <t>4419</t>
  </si>
  <si>
    <t>Gloves latex pwd free medium</t>
  </si>
  <si>
    <t>4531</t>
  </si>
  <si>
    <t>Gloves powder FREE latex (xL) x-large</t>
  </si>
  <si>
    <t>4525</t>
  </si>
  <si>
    <t>Gloves powder free Nitrile (S) small</t>
  </si>
  <si>
    <t>2248</t>
  </si>
  <si>
    <t>Gloves powder free vinyl (L) EXAM gloves-large</t>
  </si>
  <si>
    <t>2247</t>
  </si>
  <si>
    <t>Gloves powder free vinyl (M) EXAM gloves-medium</t>
  </si>
  <si>
    <t>2246</t>
  </si>
  <si>
    <t>Gloves powder free vinyl (S) small</t>
  </si>
  <si>
    <t>2250</t>
  </si>
  <si>
    <t>Gloves powder free vinyl (XL) EXAM gloves-X-large</t>
  </si>
  <si>
    <t>4543</t>
  </si>
  <si>
    <t>Gloves pwd free Nitrile (XL) x-large</t>
  </si>
  <si>
    <t>3351</t>
  </si>
  <si>
    <t>Needle 22G x 1" disposable sterile</t>
  </si>
  <si>
    <t>3416</t>
  </si>
  <si>
    <t>Needle 30G x 1/2" L/L,</t>
  </si>
  <si>
    <t>3417</t>
  </si>
  <si>
    <t>7140</t>
  </si>
  <si>
    <t>Needle ONLY  25G x 1"</t>
  </si>
  <si>
    <t>Needle only 25G x 1 1/2"</t>
  </si>
  <si>
    <t>7141</t>
  </si>
  <si>
    <t>Needle ONLY 25G x 5/8"</t>
  </si>
  <si>
    <t>4468</t>
  </si>
  <si>
    <t>Povidone Iodine prep pads</t>
  </si>
  <si>
    <t>3368</t>
  </si>
  <si>
    <t>Povidone iodine 10% topical solution 128oz (3784ml) gallon</t>
  </si>
  <si>
    <t>4469</t>
  </si>
  <si>
    <t>Povidone iodine 10% topical solution 16oz (473 ml) pint</t>
  </si>
  <si>
    <t>7149</t>
  </si>
  <si>
    <t>Sensi wrap:self-adherent stretched bandage 2"x5"yds</t>
  </si>
  <si>
    <t>7150</t>
  </si>
  <si>
    <t>Sensi wrap:self-adherent stretched bandage 3"x5"yds</t>
  </si>
  <si>
    <t>1684</t>
  </si>
  <si>
    <t>SPLINT 36"-lightweight, reusable,waterproof,compact, radiolucent, versatile,</t>
  </si>
  <si>
    <t>1781</t>
  </si>
  <si>
    <t>Sterilization Pouch 7.5x13 self-sealing</t>
  </si>
  <si>
    <t>4509</t>
  </si>
  <si>
    <t>Syringe 10cc 20Gx1 1/2" L/L</t>
  </si>
  <si>
    <t>7127</t>
  </si>
  <si>
    <t>Syringe 10cc without needle</t>
  </si>
  <si>
    <t>4439</t>
  </si>
  <si>
    <t>Syringe 1cc 25Gx5/8" L/L</t>
  </si>
  <si>
    <t>7130</t>
  </si>
  <si>
    <t>Syringe 1cc 27G x 1/2"</t>
  </si>
  <si>
    <t>7125</t>
  </si>
  <si>
    <t>Syringe 1cc without needle</t>
  </si>
  <si>
    <t>3391</t>
  </si>
  <si>
    <t>Syringe 3cc 21G x 1 1/2" L/L</t>
  </si>
  <si>
    <t>3386</t>
  </si>
  <si>
    <t>Syringe 3cc 22G x 1" L/L</t>
  </si>
  <si>
    <t>4440</t>
  </si>
  <si>
    <t>Syringe 3cc 22Gx1 1/2" L/L</t>
  </si>
  <si>
    <t>3387</t>
  </si>
  <si>
    <t>Syringe 3cc 23G x 1" L/L</t>
  </si>
  <si>
    <t>4495</t>
  </si>
  <si>
    <t>Syringe 3cc 23Gx 1 1/2" L/L</t>
  </si>
  <si>
    <t>7128</t>
  </si>
  <si>
    <t>Syringe 3cc 25g x 1"</t>
  </si>
  <si>
    <t>7126</t>
  </si>
  <si>
    <t>Syringe 3cc without needle</t>
  </si>
  <si>
    <t>3975</t>
  </si>
  <si>
    <t>Syringe 5cc 21G x 1 " L/L</t>
  </si>
  <si>
    <t>4121</t>
  </si>
  <si>
    <t>Syringe 5cc 22G x 1 1/2" L/L</t>
  </si>
  <si>
    <t>7129</t>
  </si>
  <si>
    <t>Syringe 5cc without needle</t>
  </si>
  <si>
    <t>Syringes 1/2cc 27 x1/2" insulin</t>
  </si>
  <si>
    <t>3783</t>
  </si>
  <si>
    <t>Tape, adhesive surgical paper 1"x10 yardshypoallergenic</t>
  </si>
  <si>
    <t>Thermometer probe covers (dynarex brand)</t>
  </si>
  <si>
    <t>3364</t>
  </si>
  <si>
    <t>Tongue depressor blades adult 6" x 3/4"</t>
  </si>
  <si>
    <t>1161</t>
  </si>
  <si>
    <t>Tongue depressor blades junior</t>
  </si>
  <si>
    <t>4467</t>
  </si>
  <si>
    <t>Towel Drape disposable, sterile</t>
  </si>
  <si>
    <t>1785</t>
  </si>
  <si>
    <t>Unna Boot Bandage 3" x 10 yds</t>
  </si>
  <si>
    <t>4257</t>
  </si>
  <si>
    <t>Zip lock bags 3"x4"x2mil; with picture dosing &amp; whiteblock or writing</t>
  </si>
  <si>
    <t>4542</t>
  </si>
  <si>
    <t>Zip lock bags 3"x5"x2mil; plain double bagged will hold 120mg liquid</t>
  </si>
  <si>
    <t>SURGICAL</t>
  </si>
  <si>
    <t>4517</t>
  </si>
  <si>
    <r>
      <t xml:space="preserve">Cap Nurse's blue O.R.                </t>
    </r>
    <r>
      <rPr>
        <sz val="11"/>
        <color rgb="FFFF0000"/>
        <rFont val="Calibri"/>
        <family val="2"/>
        <scheme val="minor"/>
      </rPr>
      <t>LIMITED STOCK</t>
    </r>
  </si>
  <si>
    <t>2543</t>
  </si>
  <si>
    <r>
      <t xml:space="preserve">Cap, surgeons O.R.blue            </t>
    </r>
    <r>
      <rPr>
        <sz val="11"/>
        <color rgb="FFFF0000"/>
        <rFont val="Calibri"/>
        <family val="2"/>
        <scheme val="minor"/>
      </rPr>
      <t xml:space="preserve"> LIMITED STOCK</t>
    </r>
  </si>
  <si>
    <t>Gloves latex surgical sterile (pairs)size 6 1/2</t>
  </si>
  <si>
    <t>Gloves latex surgical sterile (pairs)size 7</t>
  </si>
  <si>
    <t>Gloves latex surgical sterile (pairs)size 7 1/2</t>
  </si>
  <si>
    <t>Gloves latex surgical sterile (pairs)size 8</t>
  </si>
  <si>
    <t>Gloves latex surgical sterile (pairs)size 8 1/2</t>
  </si>
  <si>
    <t>I.V. administration set 92" tube length-15 drops/ml- 2 inject sites</t>
  </si>
  <si>
    <t>3012</t>
  </si>
  <si>
    <t>I.V. catheter/needle unit; 20G 1"</t>
  </si>
  <si>
    <t>3013</t>
  </si>
  <si>
    <t>I.V. catheter/needle unit; 22G 1"</t>
  </si>
  <si>
    <t>3560</t>
  </si>
  <si>
    <t>IV Start Kit:1/tourniquet- 2/gauze sponge (2x2-8ply)- 1/ID label-1/transparent d</t>
  </si>
  <si>
    <t>7500</t>
  </si>
  <si>
    <t>Scalpel #10 blade sterile</t>
  </si>
  <si>
    <t>2118</t>
  </si>
  <si>
    <t>Scalpel #10 blade sterile attached to handle</t>
  </si>
  <si>
    <t>3140</t>
  </si>
  <si>
    <t>Scalpel #11 blade sterile</t>
  </si>
  <si>
    <t>2122</t>
  </si>
  <si>
    <t>Scalpel #11 blade sterile atta ched to handle</t>
  </si>
  <si>
    <t>3139</t>
  </si>
  <si>
    <t>Scalpel #15 blade sterile</t>
  </si>
  <si>
    <t>2121</t>
  </si>
  <si>
    <t>Scalpel #15 blade sterile attached to handle</t>
  </si>
  <si>
    <t>3515</t>
  </si>
  <si>
    <t>Shoe cover, non-skid (pairs)</t>
  </si>
  <si>
    <t>Suture-abs-synth, Violet,4/0- C3 needle-18"</t>
  </si>
  <si>
    <t>4142</t>
  </si>
  <si>
    <t>Suture chromic gut 3/0-18"/45 cm-3/8 rc needle 19mm</t>
  </si>
  <si>
    <t>Suture-abs-synth, Violet,5/0- C3 needle-18"</t>
  </si>
  <si>
    <t>3004K</t>
  </si>
  <si>
    <r>
      <t>Blood glucose monitor;monitor battery,carring case 10 test strips**</t>
    </r>
    <r>
      <rPr>
        <b/>
        <sz val="11"/>
        <color rgb="FF0070C0"/>
        <rFont val="Calibri"/>
        <family val="2"/>
        <scheme val="minor"/>
      </rPr>
      <t>NEW</t>
    </r>
    <r>
      <rPr>
        <sz val="11"/>
        <color theme="1"/>
        <rFont val="Calibri"/>
        <family val="2"/>
        <scheme val="minor"/>
      </rPr>
      <t xml:space="preserve"> -test strips- 3002</t>
    </r>
  </si>
  <si>
    <t>Diagnostic Testing</t>
  </si>
  <si>
    <t>3002</t>
  </si>
  <si>
    <r>
      <t>Blood glucose test strips; for TrueTrack****</t>
    </r>
    <r>
      <rPr>
        <b/>
        <sz val="11"/>
        <color rgb="FF0070C0"/>
        <rFont val="Calibri"/>
        <family val="2"/>
        <scheme val="minor"/>
      </rPr>
      <t>NEW</t>
    </r>
    <r>
      <rPr>
        <sz val="11"/>
        <color theme="1"/>
        <rFont val="Calibri"/>
        <family val="2"/>
        <scheme val="minor"/>
      </rPr>
      <t>***</t>
    </r>
  </si>
  <si>
    <t>Test Kit</t>
  </si>
  <si>
    <t>9002</t>
  </si>
  <si>
    <r>
      <t>Blood glucose test strips; for TrueTrack**</t>
    </r>
    <r>
      <rPr>
        <sz val="11"/>
        <color rgb="FFFF0000"/>
        <rFont val="Calibri"/>
        <family val="2"/>
        <scheme val="minor"/>
      </rPr>
      <t>only for the old Monitors</t>
    </r>
    <r>
      <rPr>
        <sz val="11"/>
        <color theme="1"/>
        <rFont val="Calibri"/>
        <family val="2"/>
        <scheme val="minor"/>
      </rPr>
      <t>***</t>
    </r>
  </si>
  <si>
    <r>
      <t>Blood glucose test strips; for TrueTrack**</t>
    </r>
    <r>
      <rPr>
        <sz val="11"/>
        <color rgb="FFFF0000"/>
        <rFont val="Calibri"/>
        <family val="2"/>
        <scheme val="minor"/>
      </rPr>
      <t>only for the old Monitors</t>
    </r>
    <r>
      <rPr>
        <sz val="11"/>
        <color theme="1"/>
        <rFont val="Calibri"/>
        <family val="2"/>
        <scheme val="minor"/>
      </rPr>
      <t>**</t>
    </r>
  </si>
  <si>
    <t>9009</t>
  </si>
  <si>
    <t>Lancets safety lancets to use when testing blood for test strips, 100 to box</t>
  </si>
  <si>
    <t>Hepatitis B surface antigen test ; 15 to 30 mins FOR EXPORT ONLY</t>
  </si>
  <si>
    <t>Hepatitis C surface antibody test ; 15 to 30 mins FOR EXPORT ONLY</t>
  </si>
  <si>
    <t>HIV test for 1and 2 results in 10 to 30 mins: FOR EXPORT ONLY</t>
  </si>
  <si>
    <t>Malaria Rapid Detection Test plasmodium falciparum malaria: results in 20 mins</t>
  </si>
  <si>
    <t>3822</t>
  </si>
  <si>
    <t>Pregnancy HCG test; quick stick one step-FOR EXPORT ONLY</t>
  </si>
  <si>
    <t>2331</t>
  </si>
  <si>
    <t>Pregnancy urine cassette test individually wrapped 25 to box</t>
  </si>
  <si>
    <t>Salmonella typhi/paratyphi A, B, &amp; C-test device (stool) 10 to 20 mins FOR EXPOR</t>
  </si>
  <si>
    <t>Urine dip test strips: 10 PARAMETERS-glucose , protein, nitrite,pH, blood,</t>
  </si>
  <si>
    <t>9006</t>
  </si>
  <si>
    <t>Asthma Mentor-peak flow meter adult or pediatric</t>
  </si>
  <si>
    <t>2405</t>
  </si>
  <si>
    <t>Blood Pressure Monitor 2 arm cuffs adult &amp; large,  AC adapter comes w/4AA batter</t>
  </si>
  <si>
    <t>3740</t>
  </si>
  <si>
    <t>Cauterie disposable fine tip, high temperature,4 year shelf life</t>
  </si>
  <si>
    <t>3468</t>
  </si>
  <si>
    <t>Finger Pulse Oximeter (PEDIATRIC)</t>
  </si>
  <si>
    <t>Finger Pulse Oximeter-adult</t>
  </si>
  <si>
    <t>Nebulizer handheld  AC adapter Pediatric-Pete the Dog</t>
  </si>
  <si>
    <t>Nebulizer handheld  AC adapter portable</t>
  </si>
  <si>
    <t>Otoscope economy</t>
  </si>
  <si>
    <t>Otoscope-disposable ear specula - Adult</t>
  </si>
  <si>
    <t>Otoscope-Disposable ear specula - Child</t>
  </si>
  <si>
    <t>2607</t>
  </si>
  <si>
    <t>Sphygmomanometer adult precision aneroid  nylon cuff W 5.1/2"x L 19.1/2"</t>
  </si>
  <si>
    <t>2307</t>
  </si>
  <si>
    <t>Sphygmomanometer child (precis ion aneroid) w/bluenylon cuff W3"xL14.1/2"</t>
  </si>
  <si>
    <t>4010</t>
  </si>
  <si>
    <t>Sphygmomanometer infant (preci sion aneroid) w/bluenylon cuff</t>
  </si>
  <si>
    <t>4011</t>
  </si>
  <si>
    <t>Sphygmomanometer toddler (precision aneroid) w/blue nylon cuff</t>
  </si>
  <si>
    <t>4032</t>
  </si>
  <si>
    <t>Sphygmomanometer XL adult precision aneroid nylon cuff</t>
  </si>
  <si>
    <t>4343</t>
  </si>
  <si>
    <t>Stethoscope fetal 22" black vinyl Y-tubing</t>
  </si>
  <si>
    <t>2305</t>
  </si>
  <si>
    <t>Stethoscope spectrum dual head</t>
  </si>
  <si>
    <t>2304</t>
  </si>
  <si>
    <t>Stethoscope spectrum SINGLE HEAD black</t>
  </si>
  <si>
    <t>4331</t>
  </si>
  <si>
    <t>Thermometer DIGITAL EAR memory, and feveralarm, storage case-probe covers 433</t>
  </si>
  <si>
    <t>Thermometer DIGITAL w/beeper, memory,and fever alarm, probe covers part# 2312</t>
  </si>
  <si>
    <t>2114</t>
  </si>
  <si>
    <t>Thermometer INFRARED forehead scan,</t>
  </si>
  <si>
    <t>4332</t>
  </si>
  <si>
    <t>Thermometer probe covers DIGITAL EAR disposable part 4331</t>
  </si>
  <si>
    <t>45</t>
  </si>
  <si>
    <t>3153</t>
  </si>
  <si>
    <t>Thermometer probe covers DIGITAL oral disposable</t>
  </si>
  <si>
    <t>9056</t>
  </si>
  <si>
    <t>Instant HOT Packs 5"x 9" squeeze-knead-apply</t>
  </si>
  <si>
    <t>9080</t>
  </si>
  <si>
    <t>Ophthalmoscope/Otoscope w/Eurolight (E10) requires 2 " C" batteries</t>
  </si>
  <si>
    <t>2500</t>
  </si>
  <si>
    <t>Pill Crusher,crush tablets into a powder</t>
  </si>
  <si>
    <t>9023</t>
  </si>
  <si>
    <t>Sharps- container red small 2 gal (biohazard waste)</t>
  </si>
  <si>
    <t>4599</t>
  </si>
  <si>
    <t>Ear Syringe 2oz</t>
  </si>
  <si>
    <t>2552</t>
  </si>
  <si>
    <t>Tablet cutter</t>
  </si>
  <si>
    <t>4368</t>
  </si>
  <si>
    <t>Tablet/Pill,tray counter w/spa</t>
  </si>
  <si>
    <t>Nystatin ointment 100,000 unit gram 20gm tube</t>
  </si>
  <si>
    <t>9055</t>
  </si>
  <si>
    <t>Medication Repackaging Service : I will submit a MRS Request Form by email.</t>
  </si>
  <si>
    <t>Documentation</t>
  </si>
  <si>
    <r>
      <t xml:space="preserve">Are you requesting any items in </t>
    </r>
    <r>
      <rPr>
        <i/>
        <u/>
        <sz val="11"/>
        <color theme="1"/>
        <rFont val="Calibri"/>
        <family val="2"/>
        <scheme val="minor"/>
      </rPr>
      <t>yellow above to be repackaged</t>
    </r>
    <r>
      <rPr>
        <sz val="11"/>
        <color theme="1"/>
        <rFont val="Calibri"/>
        <family val="2"/>
        <scheme val="minor"/>
      </rPr>
      <t xml:space="preserve">? If so, kindly submit the Medication Repackaging Service Request Form(s) (one for each product). In the yellow box indicate how many different medicines you are requesting for repackaging. </t>
    </r>
    <r>
      <rPr>
        <i/>
        <sz val="11"/>
        <color rgb="FFFF0000"/>
        <rFont val="Calibri"/>
        <family val="2"/>
        <scheme val="minor"/>
      </rPr>
      <t>Total below does not include repackaging fees.</t>
    </r>
  </si>
  <si>
    <t>COA</t>
  </si>
  <si>
    <t>CERTIFICATE OF ANALYSIS PER FOR EXPORT ONLY ITEM</t>
  </si>
  <si>
    <t>CERTIFICATE OF QUALITY AND AUT HENTICITY</t>
  </si>
  <si>
    <t>CERTIFICATE OF QUALITY AND AUT HENTICITY IN SPANISH</t>
  </si>
  <si>
    <t>PROFORMA WITH PRICES</t>
  </si>
  <si>
    <t>EMAIL</t>
  </si>
  <si>
    <t>EMAILED PROFORMA</t>
  </si>
  <si>
    <t>GC</t>
  </si>
  <si>
    <t>CHARITY CERTIFICATE</t>
  </si>
  <si>
    <t>CHARITY CERTIFICATE IN SPANISH</t>
  </si>
  <si>
    <t>PROFORMA WITH MANUFACTURER AND COUNTRY</t>
  </si>
  <si>
    <t>PROFORMA</t>
  </si>
  <si>
    <t>Medicines for Nations (tax deductible receipt will provided)</t>
  </si>
  <si>
    <t>Donate to Blessings</t>
  </si>
  <si>
    <t>Coupon code for CME/CNE</t>
  </si>
  <si>
    <t>TOTAL</t>
  </si>
  <si>
    <t>Item #</t>
  </si>
  <si>
    <t>Description</t>
  </si>
  <si>
    <t>2310</t>
  </si>
  <si>
    <t>Lidocaine 1% w/epinephrine 10mg/ml:50ml (MDV)</t>
  </si>
  <si>
    <t>Acyclovir 200mg CAPS  [LIKE ZOVIRAZ]</t>
  </si>
  <si>
    <t>Sulfamethoxazole 200mg, trimethoprim 40mg/5ml;100ml pediatric susp:FOR EXPORT ON</t>
  </si>
  <si>
    <t>4143U</t>
  </si>
  <si>
    <t>Budesonide 0.25mg/2ml inhalati on solution (CMMD)</t>
  </si>
  <si>
    <t>Prednisolone 5mg tabs FOR EXPORT ONLY</t>
  </si>
  <si>
    <t>Phenytoin sodium 100mg tabs FOR EXPORT ONLY</t>
  </si>
  <si>
    <t>Carbamazepine 200mg tabs FOR EXPORT ONLY</t>
  </si>
  <si>
    <t>Bismuth subsaliclate 262mg chewable tabs [LIKE PEPTOBISMAL TABS]</t>
  </si>
  <si>
    <t>Atenolol 50mg tabs</t>
  </si>
  <si>
    <t>Tinidazole 500mg tabs FOR EXPORT ONLY</t>
  </si>
  <si>
    <t>Coartem: Artemether 20mg + Lumefantrine 120mg FOR EXPORT ONLY</t>
  </si>
  <si>
    <t>Mebendazole 100mg chewable tab FOR EXPORT ONLY</t>
  </si>
  <si>
    <t>Chloroquine phosphate tabs 150 mg base</t>
  </si>
  <si>
    <t>Albendazole 400mg chewable tab FOR EXPORT ONLY</t>
  </si>
  <si>
    <t>Metronidazole 250mg tabs - FOR EXPORT ONLY</t>
  </si>
  <si>
    <t>Ophthalmics &amp; Otics - General</t>
  </si>
  <si>
    <t>Povidone iodine 10% topical so lution 128oz (3784ml) gallon</t>
  </si>
  <si>
    <t>2oz empty plastic cough syrup bottles(CHILD PROOF LIDS)</t>
  </si>
  <si>
    <t>BCARE</t>
  </si>
  <si>
    <t>Blessing Care Kit: towel, comb bandaids,toothbrush,toothpaste triple antibiotic</t>
  </si>
  <si>
    <t>3217</t>
  </si>
  <si>
    <t>Hand Sanitizer-.3gm packet 70% ethyl alcohol</t>
  </si>
  <si>
    <t>Supplies/PPE</t>
  </si>
  <si>
    <t>3218</t>
  </si>
  <si>
    <t>Hand Sanitizer,kills 99.9% germs-.9gm sachet</t>
  </si>
  <si>
    <t>3221</t>
  </si>
  <si>
    <t>Hand Sanitizer,kills 99.9% germs-4oz flip top</t>
  </si>
  <si>
    <t>2113</t>
  </si>
  <si>
    <t>Thermometer INFRARED forehead scan:pocket size w/cs</t>
  </si>
  <si>
    <t>3209</t>
  </si>
  <si>
    <t>Face mask ear loop(surgical)</t>
  </si>
  <si>
    <t>Cap Nurse's blue O.R.</t>
  </si>
  <si>
    <t>7077</t>
  </si>
  <si>
    <t>Isolation Gown white,poly coated barrier -universal size</t>
  </si>
  <si>
    <t>Vitamin A 200,000 IU caps FOR EXPORT ONLY</t>
  </si>
  <si>
    <t>Multiple vitamin tabs:without Fe and Iodine: vit-A 5 ,000IU; vit-D 400IU;vit-B1</t>
  </si>
  <si>
    <t>Quantity</t>
  </si>
  <si>
    <t>Total Price</t>
  </si>
  <si>
    <t>Total Weight</t>
  </si>
  <si>
    <t>Estimated Order Total</t>
  </si>
  <si>
    <t>Estimated Order Weight</t>
  </si>
  <si>
    <t># of Items</t>
  </si>
  <si>
    <t>0013</t>
  </si>
  <si>
    <t>Elastic bandage 2" x 4.5 yds.</t>
  </si>
  <si>
    <t>0017</t>
  </si>
  <si>
    <t>Cleansing towelette w/ alcohol</t>
  </si>
  <si>
    <t>0609</t>
  </si>
  <si>
    <t>Progesterone 200mg caps *Do Not Use If Allergic to Pea nuts*</t>
  </si>
  <si>
    <t>0750X</t>
  </si>
  <si>
    <t>Clotrimazole 500mg vaginal tab NO APPLICATOR FOR EXPORT ONLY</t>
  </si>
  <si>
    <t>3005</t>
  </si>
  <si>
    <t>Cough drops cherry flavored 125/box</t>
  </si>
  <si>
    <t>3250</t>
  </si>
  <si>
    <t>Multivitamins w/Fe &amp;I: (Same content as 51376-0178-25)</t>
  </si>
  <si>
    <t>3442</t>
  </si>
  <si>
    <t>Needle 30G x 1" L/L,</t>
  </si>
  <si>
    <t>3515CL</t>
  </si>
  <si>
    <t>3678U</t>
  </si>
  <si>
    <t>Amoxicillin for o/s 125mg/5ml; pwd,100ml</t>
  </si>
  <si>
    <t>4201U</t>
  </si>
  <si>
    <t>4207</t>
  </si>
  <si>
    <t>Nitrofurantoin 100mg caps</t>
  </si>
  <si>
    <t>4375</t>
  </si>
  <si>
    <t>Cotton Rolls, Dental non-steri le pkg 50 rolls per wrap</t>
  </si>
  <si>
    <t>4510</t>
  </si>
  <si>
    <t>Syringe 10cc 21Gx1" L/L</t>
  </si>
  <si>
    <t>Simvastatin 10mg tabs</t>
  </si>
  <si>
    <t>1758L</t>
  </si>
  <si>
    <t>2744</t>
  </si>
  <si>
    <t>4526</t>
  </si>
  <si>
    <t>Gloves pwd free Nitrile (XS) (X-SMALL)</t>
  </si>
  <si>
    <t>5105</t>
  </si>
  <si>
    <t>Lidocaine 2% w/ epinephrine 10mg/ml:20ml (MDV)</t>
  </si>
  <si>
    <t>2M</t>
  </si>
  <si>
    <t>Montelukast 4mg Chewable tab</t>
  </si>
  <si>
    <t>CERTIFICATE OF QUALITY AND AUTHENTICITY</t>
  </si>
  <si>
    <t>COQC</t>
  </si>
  <si>
    <t>CERTIFICATE OF QUALITY AND AUTHENTICITY IN CREOLE</t>
  </si>
  <si>
    <t>CERTIFICATE OF QUALITY AND AUTHENTICITY IN SPANISH</t>
  </si>
  <si>
    <t>GCC</t>
  </si>
  <si>
    <t>CHARITY CERTIFICATE IN CREOLE</t>
  </si>
  <si>
    <t>1209</t>
  </si>
  <si>
    <t>1758T</t>
  </si>
  <si>
    <t>Dexamethasone 4mg tabs FOR EXPORT ONLY</t>
  </si>
  <si>
    <t>1759T</t>
  </si>
  <si>
    <t>Dexamethasone 2mg tabs FOR EXPORT ONLY</t>
  </si>
  <si>
    <t>3193U</t>
  </si>
  <si>
    <t>Miconazole-7 vaginal cm USP 2% antifungal 45gm (1.5 oz)w/app</t>
  </si>
  <si>
    <t>3352</t>
  </si>
  <si>
    <t>Needle 23G x 1" disposable ste rile</t>
  </si>
  <si>
    <t>4054</t>
  </si>
  <si>
    <t>Oral rehydration salts- sodium chloride 2.6g,potassium chloride 1.5g sodium citr</t>
  </si>
  <si>
    <t>4267</t>
  </si>
  <si>
    <t>Mupirocin 2% ointment; 22gm tu bes</t>
  </si>
  <si>
    <t>7184</t>
  </si>
  <si>
    <t>N95 Respirater mask</t>
  </si>
  <si>
    <t>1194M</t>
  </si>
  <si>
    <t>Surgical gown reinforced(MED) (sterile):contents inculde- 1gown,2 hand towels,</t>
  </si>
  <si>
    <t>1195L</t>
  </si>
  <si>
    <t>Surgical gown reinforced(LARGE (sterile):contents inculde- 1gown,2 hand towels,</t>
  </si>
  <si>
    <t>1196XL</t>
  </si>
  <si>
    <t>Surgical gown reinforced(X-LG) (sterile):contents inculde- 1gown,2 hand towels,(</t>
  </si>
  <si>
    <t>Montelukast 10mg tab (Singulair)</t>
  </si>
  <si>
    <t>NOT AVAILABLE</t>
  </si>
  <si>
    <t>3004</t>
  </si>
  <si>
    <t>Micro SD New Test. audio/video for Iphones/ Android card in Creole</t>
  </si>
  <si>
    <t>Micro SD New Test. audio/video for Iphones/ Android card in English</t>
  </si>
  <si>
    <t>Micro SD New Test. audio/video for Iphones/ Android card in Spanish</t>
  </si>
  <si>
    <t>Lip Care- Flavored (no UV)</t>
  </si>
  <si>
    <t>2292</t>
  </si>
  <si>
    <t>2382</t>
  </si>
  <si>
    <t>Vitamin A 10,000IU</t>
  </si>
  <si>
    <t>CERTIFICATES OF ANALYSIS FOR EXPORT ONLY ITEMS $5 FLAT RATE PER ORDER</t>
  </si>
  <si>
    <t>4485</t>
  </si>
  <si>
    <t>4551U</t>
  </si>
  <si>
    <t>Ceftriaxone sodium 1gm str pdr for IM or IV s.d.v. FOR EXPORT ONLY</t>
  </si>
  <si>
    <t>Ceftriaxone sodium 250mg str pwd/ IM or IV s.d.v. FOR EXPORT ONLY</t>
  </si>
  <si>
    <t>Ceftriaxone sodium 500mg str pwd/ IM or IV s.d.v. IFE</t>
  </si>
  <si>
    <t>Blood glucose test strips; for TrueMetrics Pro</t>
  </si>
  <si>
    <t>Blood glucose monitor TrueMetrics Pro</t>
  </si>
  <si>
    <t>Blood glucose monitor;monitor battery,carrying case 10 test strips TrueMetrics P</t>
  </si>
  <si>
    <t>Gauze sponge 8 ply 2" x 2"</t>
  </si>
  <si>
    <t>Gauze sponge 8 ply 4" x 4"</t>
  </si>
  <si>
    <t>Ceftriaxone sodium 500mg pwd for IM or IV s.d.v. [LIKE ROCEPHIN]</t>
  </si>
  <si>
    <t>Famotidine 20mg tabs FOR EXPORT ONLY</t>
  </si>
  <si>
    <t>Gloves latex powder free large</t>
  </si>
  <si>
    <t>Gauze sponge 8 ply 4" x4" sterile bag (2 sponges)</t>
  </si>
  <si>
    <t>Gloves latex pwd free X-Large</t>
  </si>
  <si>
    <t>Ceftriaxone sodium 1gm str pdr for IM or IV s.d.v. [LIKE ROCEPHIN]</t>
  </si>
  <si>
    <t>Ceftriaxone sodium 250mg pwd for IM or IV s.d.v. [LIKE ROCEPHIN]</t>
  </si>
  <si>
    <t>Compounding Kit: 1Simple Syrup 16oz. 1Pill Crusher, 12 Medication Formula cards</t>
  </si>
  <si>
    <t>0681</t>
  </si>
  <si>
    <t>Toothbrushes soft nylon bristles - 46 tuft</t>
  </si>
  <si>
    <t>0730</t>
  </si>
  <si>
    <t>Salbutamol (Albuterol)sulfate syrup 2mg/5mL:100ml</t>
  </si>
  <si>
    <t>1111D</t>
  </si>
  <si>
    <t>1173</t>
  </si>
  <si>
    <t>Lidocaine 2% w/ epinephrine 1:100,000-dental cartridges 1.7mL per cartridge</t>
  </si>
  <si>
    <t>Children chewable animal shape WITHOUT IRON</t>
  </si>
  <si>
    <t>2301AS</t>
  </si>
  <si>
    <t>2301CS</t>
  </si>
  <si>
    <t>2309</t>
  </si>
  <si>
    <t>Pregnancy urine cassette test individually wrapped 30 to box</t>
  </si>
  <si>
    <t>2655</t>
  </si>
  <si>
    <t>Bacitracin oint. 500u/GM 1oz</t>
  </si>
  <si>
    <t>3051</t>
  </si>
  <si>
    <t>Blood Pressure Monitor adult 23-40 cm cuff,  AC adapter, AA batteries not includ</t>
  </si>
  <si>
    <t>3373U</t>
  </si>
  <si>
    <t>Lidocaine HCl 1% inj. 10mg/ml 10ml s.d.v.</t>
  </si>
  <si>
    <t>Shoe cover, non-Conduc (pairs)</t>
  </si>
  <si>
    <t>3644</t>
  </si>
  <si>
    <t>Needle 27G x 1/2" disposable sterile</t>
  </si>
  <si>
    <t>3835</t>
  </si>
  <si>
    <t>Dexamethasone inj. 4mg/ml; 1ml s.d.v.</t>
  </si>
  <si>
    <t>3970</t>
  </si>
  <si>
    <t>Acyclovir 400mg caps</t>
  </si>
  <si>
    <t>4220U</t>
  </si>
  <si>
    <t>Losartan potassium 50mg tabs</t>
  </si>
  <si>
    <t>4221U</t>
  </si>
  <si>
    <t>4523</t>
  </si>
  <si>
    <t>Gloves powder free Nitrile (L) large</t>
  </si>
  <si>
    <t>4524</t>
  </si>
  <si>
    <t>Gloves powder free Nitrile (M) medium</t>
  </si>
  <si>
    <t>5106</t>
  </si>
  <si>
    <t>Sodium chloride 0.9% inj. 10ml Prefilled Syringe</t>
  </si>
  <si>
    <t>6300</t>
  </si>
  <si>
    <t>Multivit: Children chew w/iron</t>
  </si>
  <si>
    <t>8550</t>
  </si>
  <si>
    <t>Amoxicillin for o/s 400mg/5ml; 75ml BID</t>
  </si>
  <si>
    <t>9076</t>
  </si>
  <si>
    <t>9080A</t>
  </si>
  <si>
    <t>9080C</t>
  </si>
  <si>
    <t>REQUEST</t>
  </si>
  <si>
    <t>SPECIAL ORDER ITEM REQUESTED</t>
  </si>
  <si>
    <t>Miscellaneous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</si>
</sst>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_);\(&quot;$&quot;#,##0\)"/>
    <numFmt numFmtId="7" formatCode="&quot;$&quot;#,##0.00_);\(&quot;$&quot;#,##0.00\)"/>
    <numFmt numFmtId="44" formatCode="_(&quot;$&quot;* #,##0.00_);_(&quot;$&quot;* \(#,##0.00\);_(&quot;$&quot;* &quot;-&quot;??_);_(@_)"/>
    <numFmt numFmtId="43" formatCode="_(* #,##0.00_);_(* \(#,##0.00\);_(* &quot;-&quot;??_);_(@_)"/>
    <numFmt numFmtId="164" formatCode="&quot;$&quot;#,##0.00"/>
    <numFmt numFmtId="165" formatCode="#,##0.0_);\(#,##0.0\)"/>
  </numFmts>
  <fonts count="55">
    <font>
      <sz val="11"/>
      <color theme="1"/>
      <name val="Calibri"/>
      <family val="2"/>
      <scheme val="minor"/>
    </font>
    <font>
      <sz val="12"/>
      <color theme="1"/>
      <name val="Calibri"/>
      <family val="2"/>
      <charset val="134"/>
      <scheme val="minor"/>
    </font>
    <font>
      <sz val="10"/>
      <color theme="1"/>
      <name val="Arial"/>
      <family val="2"/>
    </font>
    <font>
      <sz val="10"/>
      <color theme="1"/>
      <name val="Calibri"/>
      <family val="2"/>
      <scheme val="minor"/>
    </font>
    <font>
      <sz val="12"/>
      <color theme="1"/>
      <name val="Calibri"/>
      <family val="2"/>
      <scheme val="minor"/>
    </font>
    <font>
      <b/>
      <sz val="11"/>
      <color theme="1"/>
      <name val="Calibri"/>
      <family val="2"/>
      <scheme val="minor"/>
    </font>
    <font>
      <b/>
      <sz val="10"/>
      <color theme="1"/>
      <name val="Calibri"/>
      <family val="2"/>
      <scheme val="minor"/>
    </font>
    <font>
      <b/>
      <sz val="9"/>
      <color theme="1"/>
      <name val="Calibri"/>
      <family val="2"/>
      <scheme val="minor"/>
    </font>
    <font>
      <sz val="10"/>
      <name val="MS Sans Serif"/>
      <family val="2"/>
    </font>
    <font>
      <sz val="8"/>
      <color indexed="8"/>
      <name val="Arial"/>
      <family val="2"/>
    </font>
    <font>
      <sz val="10"/>
      <name val="Arial"/>
      <family val="2"/>
    </font>
    <font>
      <sz val="12"/>
      <color rgb="FF231F20"/>
      <name val="Arial Unicode MS"/>
      <family val="2"/>
    </font>
    <font>
      <b/>
      <sz val="14"/>
      <color rgb="FF231F20"/>
      <name val="Calibri"/>
      <family val="2"/>
      <scheme val="minor"/>
    </font>
    <font>
      <b/>
      <sz val="10"/>
      <color rgb="FF231F20"/>
      <name val="Calibri"/>
      <family val="2"/>
      <scheme val="minor"/>
    </font>
    <font>
      <sz val="9"/>
      <color theme="1"/>
      <name val="Calibri"/>
      <family val="2"/>
      <scheme val="minor"/>
    </font>
    <font>
      <sz val="11"/>
      <color rgb="FF231F20"/>
      <name val="Calibri"/>
      <family val="2"/>
      <scheme val="minor"/>
    </font>
    <font>
      <b/>
      <sz val="11"/>
      <color rgb="FF231F20"/>
      <name val="Calibri"/>
      <family val="2"/>
      <scheme val="minor"/>
    </font>
    <font>
      <b/>
      <sz val="12"/>
      <color rgb="FF231F20"/>
      <name val="Calibri"/>
      <family val="2"/>
      <scheme val="minor"/>
    </font>
    <font>
      <sz val="8"/>
      <color theme="1"/>
      <name val="Calibri"/>
      <family val="2"/>
      <scheme val="minor"/>
    </font>
    <font>
      <u/>
      <sz val="11"/>
      <color theme="1"/>
      <name val="Calibri"/>
      <family val="2"/>
      <scheme val="minor"/>
    </font>
    <font>
      <b/>
      <sz val="12"/>
      <color theme="1"/>
      <name val="Calibri"/>
      <family val="2"/>
      <scheme val="minor"/>
    </font>
    <font>
      <b/>
      <u/>
      <sz val="12"/>
      <color rgb="FF231F20"/>
      <name val="Calibri"/>
      <family val="2"/>
      <scheme val="minor"/>
    </font>
    <font>
      <b/>
      <u/>
      <sz val="12"/>
      <color theme="1"/>
      <name val="Calibri"/>
      <family val="2"/>
      <scheme val="minor"/>
    </font>
    <font>
      <sz val="12"/>
      <color rgb="FF231F20"/>
      <name val="Calibri"/>
      <family val="2"/>
      <scheme val="minor"/>
    </font>
    <font>
      <sz val="14"/>
      <color rgb="FF231F20"/>
      <name val="Arial Unicode MS"/>
      <family val="2"/>
    </font>
    <font>
      <sz val="14"/>
      <color theme="1"/>
      <name val="Calibri"/>
      <family val="2"/>
      <scheme val="minor"/>
    </font>
    <font>
      <sz val="14"/>
      <color rgb="FF231F20"/>
      <name val="Calibri"/>
      <family val="2"/>
      <scheme val="minor"/>
    </font>
    <font>
      <sz val="16"/>
      <color rgb="FF231F20"/>
      <name val="Arial Unicode MS"/>
      <family val="2"/>
    </font>
    <font>
      <sz val="16"/>
      <color rgb="FF231F20"/>
      <name val="Times New Roman"/>
      <family val="1"/>
    </font>
    <font>
      <b/>
      <sz val="16"/>
      <color rgb="FF231F20"/>
      <name val="Calibri"/>
      <family val="2"/>
      <scheme val="minor"/>
    </font>
    <font>
      <b/>
      <sz val="14"/>
      <color rgb="FF231F20"/>
      <name val="Arial Unicode MS"/>
      <family val="2"/>
    </font>
    <font>
      <b/>
      <sz val="12"/>
      <color rgb="FF231F20"/>
      <name val="Times New Roman"/>
      <family val="1"/>
    </font>
    <font>
      <b/>
      <u/>
      <sz val="10"/>
      <color theme="1"/>
      <name val="Calibri"/>
      <family val="2"/>
      <scheme val="minor"/>
    </font>
    <font>
      <sz val="8"/>
      <color rgb="FF231F20"/>
      <name val="Arial Unicode MS"/>
      <family val="2"/>
    </font>
    <font>
      <u/>
      <sz val="11"/>
      <color theme="10"/>
      <name val="Calibri"/>
      <family val="2"/>
    </font>
    <font>
      <b/>
      <sz val="12"/>
      <color theme="1"/>
      <name val="Arial"/>
      <family val="2"/>
    </font>
    <font>
      <i/>
      <u/>
      <sz val="11"/>
      <color theme="1"/>
      <name val="Calibri"/>
      <family val="2"/>
      <scheme val="minor"/>
    </font>
    <font>
      <b/>
      <sz val="12"/>
      <color rgb="FF000000"/>
      <name val="Arial"/>
      <family val="2"/>
    </font>
    <font>
      <sz val="9"/>
      <color rgb="FF000000"/>
      <name val="Calibri"/>
      <family val="2"/>
      <scheme val="minor"/>
    </font>
    <font>
      <sz val="8"/>
      <color rgb="FF000000"/>
      <name val="Calibri"/>
      <family val="2"/>
      <scheme val="minor"/>
    </font>
    <font>
      <b/>
      <sz val="11"/>
      <color rgb="FF000000"/>
      <name val="Arial"/>
      <family val="2"/>
    </font>
    <font>
      <sz val="18"/>
      <color rgb="FF231F20"/>
      <name val="Calibri"/>
      <family val="2"/>
      <scheme val="minor"/>
    </font>
    <font>
      <sz val="18"/>
      <color theme="1"/>
      <name val="Calibri"/>
      <family val="2"/>
      <scheme val="minor"/>
    </font>
    <font>
      <u/>
      <sz val="14"/>
      <color theme="10"/>
      <name val="Calibri"/>
      <family val="2"/>
    </font>
    <font>
      <b/>
      <i/>
      <sz val="13"/>
      <color theme="1"/>
      <name val="Calibri"/>
      <family val="2"/>
      <scheme val="minor"/>
    </font>
    <font>
      <b/>
      <u/>
      <sz val="9"/>
      <color rgb="FFFF0000"/>
      <name val="Arial"/>
      <family val="2"/>
    </font>
    <font>
      <b/>
      <i/>
      <u/>
      <sz val="12"/>
      <color theme="1"/>
      <name val="Aharoni"/>
      <charset val="177"/>
    </font>
    <font>
      <sz val="8"/>
      <color rgb="FF000000"/>
      <name val="Tahoma"/>
      <family val="2"/>
    </font>
    <font>
      <b/>
      <u/>
      <sz val="9"/>
      <color theme="1"/>
      <name val="Arial"/>
      <family val="2"/>
    </font>
    <font>
      <b/>
      <sz val="14"/>
      <color theme="1"/>
      <name val="Arial"/>
      <family val="2"/>
    </font>
    <font>
      <sz val="11"/>
      <color rgb="FFFF0000"/>
      <name val="Calibri"/>
      <family val="2"/>
      <scheme val="minor"/>
    </font>
    <font>
      <sz val="10"/>
      <color rgb="FFFF0000"/>
      <name val="Calibri"/>
      <family val="2"/>
      <scheme val="minor"/>
    </font>
    <font>
      <b/>
      <sz val="11"/>
      <color rgb="FF0070C0"/>
      <name val="Calibri"/>
      <family val="2"/>
      <scheme val="minor"/>
    </font>
    <font>
      <i/>
      <sz val="11"/>
      <color rgb="FFFF0000"/>
      <name val="Calibri"/>
      <family val="2"/>
      <scheme val="minor"/>
    </font>
    <font>
      <b/>
      <sz val="14"/>
      <color theme="1"/>
      <name val="Calibri"/>
      <family val="2"/>
      <scheme val="minor"/>
    </font>
  </fonts>
  <fills count="8">
    <fill>
      <patternFill patternType="none"/>
    </fill>
    <fill>
      <patternFill patternType="gray125"/>
    </fill>
    <fill>
      <patternFill patternType="solid">
        <fgColor rgb="FFFFFF99"/>
        <bgColor indexed="64"/>
      </patternFill>
    </fill>
    <fill>
      <patternFill patternType="solid">
        <fgColor rgb="FFFFFF00"/>
        <bgColor indexed="64"/>
      </patternFill>
    </fill>
    <fill>
      <patternFill patternType="solid">
        <fgColor theme="0"/>
        <bgColor indexed="64"/>
      </patternFill>
    </fill>
    <fill>
      <patternFill patternType="solid">
        <fgColor indexed="27"/>
        <bgColor indexed="64"/>
      </patternFill>
    </fill>
    <fill>
      <patternFill patternType="solid">
        <fgColor theme="4" tint="0.59999389629810485"/>
        <bgColor indexed="64"/>
      </patternFill>
    </fill>
    <fill>
      <patternFill patternType="solid">
        <fgColor theme="4" tint="0.79998168889431442"/>
        <bgColor indexed="64"/>
      </patternFill>
    </fill>
  </fills>
  <borders count="13">
    <border>
      <left/>
      <right/>
      <top/>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7">
    <xf numFmtId="0" fontId="0" fillId="0" borderId="0"/>
    <xf numFmtId="0" fontId="8" fillId="0" borderId="0"/>
    <xf numFmtId="44" fontId="9" fillId="0" borderId="0" applyFont="0" applyFill="0" applyBorder="0" applyAlignment="0" applyProtection="0"/>
    <xf numFmtId="0" fontId="34" fillId="0" borderId="0" applyNumberFormat="0" applyFill="0" applyBorder="0" applyAlignment="0" applyProtection="0">
      <alignment vertical="top"/>
      <protection locked="0"/>
    </xf>
    <xf numFmtId="0" fontId="10" fillId="0" borderId="0"/>
    <xf numFmtId="44" fontId="10" fillId="0" borderId="0" applyFont="0" applyFill="0" applyBorder="0" applyAlignment="0" applyProtection="0"/>
    <xf numFmtId="43" fontId="10" fillId="0" borderId="0" applyFont="0" applyFill="0" applyBorder="0" applyAlignment="0" applyProtection="0"/>
  </cellStyleXfs>
  <cellXfs count="259">
    <xf numFmtId="0" fontId="0" fillId="0" borderId="0" xfId="0"/>
    <xf numFmtId="164" fontId="0" fillId="0" borderId="0" xfId="0" applyNumberFormat="1"/>
    <xf numFmtId="0" fontId="4" fillId="0" borderId="0" xfId="0" applyFont="1" applyAlignment="1">
      <alignment horizontal="center"/>
    </xf>
    <xf numFmtId="49" fontId="0" fillId="0" borderId="0" xfId="0" applyNumberFormat="1" applyAlignment="1">
      <alignment horizontal="center"/>
    </xf>
    <xf numFmtId="0" fontId="0" fillId="0" borderId="0" xfId="0"/>
    <xf numFmtId="0" fontId="13" fillId="0" borderId="0" xfId="0" applyFont="1" applyAlignment="1">
      <alignment vertical="center" wrapText="1"/>
    </xf>
    <xf numFmtId="0" fontId="18" fillId="0" borderId="0" xfId="0" applyFont="1" applyAlignment="1">
      <alignment horizontal="left" vertical="center" wrapText="1"/>
    </xf>
    <xf numFmtId="0" fontId="0" fillId="0" borderId="0" xfId="0" applyAlignment="1">
      <alignment horizontal="center"/>
    </xf>
    <xf numFmtId="0" fontId="4" fillId="0" borderId="0" xfId="0" applyFont="1"/>
    <xf numFmtId="0" fontId="11" fillId="0" borderId="2" xfId="0" applyFont="1" applyBorder="1"/>
    <xf numFmtId="0" fontId="26" fillId="0" borderId="0" xfId="0" applyFont="1" applyAlignment="1">
      <alignment horizontal="center"/>
    </xf>
    <xf numFmtId="0" fontId="23" fillId="0" borderId="0" xfId="0" applyFont="1" applyAlignment="1">
      <alignment horizontal="center" vertical="top" wrapText="1"/>
    </xf>
    <xf numFmtId="0" fontId="4" fillId="0" borderId="2" xfId="0" applyFont="1" applyBorder="1" applyAlignment="1">
      <alignment horizontal="left"/>
    </xf>
    <xf numFmtId="0" fontId="26" fillId="0" borderId="0" xfId="0" applyFont="1" applyAlignment="1">
      <alignment horizontal="center"/>
    </xf>
    <xf numFmtId="0" fontId="0" fillId="0" borderId="0" xfId="0" applyAlignment="1" applyProtection="1">
      <alignment horizontal="center"/>
    </xf>
    <xf numFmtId="0" fontId="0" fillId="0" borderId="0" xfId="0" applyProtection="1"/>
    <xf numFmtId="0" fontId="4" fillId="0" borderId="0" xfId="0" applyFont="1" applyAlignment="1" applyProtection="1">
      <alignment horizontal="center"/>
    </xf>
    <xf numFmtId="49" fontId="0" fillId="0" borderId="0" xfId="0" applyNumberFormat="1" applyAlignment="1" applyProtection="1">
      <alignment horizontal="center"/>
    </xf>
    <xf numFmtId="164" fontId="0" fillId="0" borderId="0" xfId="0" applyNumberFormat="1" applyProtection="1"/>
    <xf numFmtId="0" fontId="4" fillId="0" borderId="0" xfId="0" applyFont="1" applyProtection="1"/>
    <xf numFmtId="0" fontId="22" fillId="0" borderId="0" xfId="0" applyFont="1" applyAlignment="1" applyProtection="1"/>
    <xf numFmtId="164" fontId="4" fillId="0" borderId="0" xfId="0" applyNumberFormat="1" applyFont="1" applyProtection="1"/>
    <xf numFmtId="0" fontId="4" fillId="0" borderId="0" xfId="0" applyFont="1" applyBorder="1" applyAlignment="1" applyProtection="1"/>
    <xf numFmtId="0" fontId="0" fillId="0" borderId="0" xfId="0" applyBorder="1" applyAlignment="1" applyProtection="1"/>
    <xf numFmtId="0" fontId="4" fillId="0" borderId="0" xfId="0" applyFont="1" applyAlignment="1" applyProtection="1"/>
    <xf numFmtId="0" fontId="0" fillId="0" borderId="0" xfId="0" applyAlignment="1" applyProtection="1"/>
    <xf numFmtId="0" fontId="20" fillId="0" borderId="0" xfId="0" applyFont="1" applyBorder="1" applyAlignment="1" applyProtection="1"/>
    <xf numFmtId="164" fontId="4" fillId="0" borderId="0" xfId="0" applyNumberFormat="1" applyFont="1" applyBorder="1" applyAlignment="1" applyProtection="1">
      <alignment horizontal="right"/>
    </xf>
    <xf numFmtId="0" fontId="14" fillId="0" borderId="0" xfId="0" applyFont="1" applyFill="1" applyBorder="1" applyAlignment="1" applyProtection="1">
      <alignment horizontal="center" vertical="center"/>
    </xf>
    <xf numFmtId="0" fontId="4" fillId="0" borderId="0" xfId="0" applyFont="1" applyAlignment="1" applyProtection="1">
      <alignment vertical="top"/>
    </xf>
    <xf numFmtId="0" fontId="4" fillId="0" borderId="0" xfId="0" applyFont="1" applyAlignment="1" applyProtection="1">
      <alignment horizontal="center" vertical="top"/>
    </xf>
    <xf numFmtId="0" fontId="6" fillId="0" borderId="0" xfId="0" applyFont="1" applyAlignment="1" applyProtection="1">
      <alignment vertical="center" wrapText="1"/>
    </xf>
    <xf numFmtId="0" fontId="4" fillId="0" borderId="7" xfId="0" applyFont="1" applyBorder="1" applyAlignment="1" applyProtection="1">
      <alignment horizontal="center"/>
    </xf>
    <xf numFmtId="49" fontId="0" fillId="0" borderId="7" xfId="0" applyNumberFormat="1" applyBorder="1" applyAlignment="1" applyProtection="1">
      <alignment horizontal="center"/>
    </xf>
    <xf numFmtId="0" fontId="4" fillId="0" borderId="0" xfId="0" applyFont="1" applyBorder="1" applyProtection="1"/>
    <xf numFmtId="0" fontId="20" fillId="0" borderId="0" xfId="0" applyFont="1" applyFill="1" applyBorder="1" applyAlignment="1" applyProtection="1"/>
    <xf numFmtId="0" fontId="4" fillId="0" borderId="0" xfId="0" applyFont="1" applyAlignment="1" applyProtection="1">
      <alignment horizontal="center" vertical="center"/>
    </xf>
    <xf numFmtId="0" fontId="20" fillId="0" borderId="0" xfId="0" applyFont="1" applyAlignment="1" applyProtection="1"/>
    <xf numFmtId="0" fontId="8" fillId="0" borderId="0" xfId="1" applyProtection="1"/>
    <xf numFmtId="0" fontId="6" fillId="0" borderId="0" xfId="0" applyFont="1" applyAlignment="1" applyProtection="1">
      <alignment wrapText="1"/>
    </xf>
    <xf numFmtId="0" fontId="0" fillId="0" borderId="0" xfId="0" applyBorder="1" applyAlignment="1" applyProtection="1">
      <alignment horizontal="left" vertical="top" wrapText="1"/>
    </xf>
    <xf numFmtId="0" fontId="19" fillId="0" borderId="0" xfId="0" applyFont="1" applyAlignment="1" applyProtection="1"/>
    <xf numFmtId="0" fontId="14" fillId="0" borderId="0" xfId="0" applyFont="1" applyAlignment="1" applyProtection="1">
      <alignment horizontal="center" vertical="top"/>
    </xf>
    <xf numFmtId="0" fontId="0" fillId="0" borderId="0" xfId="0" applyBorder="1" applyProtection="1"/>
    <xf numFmtId="0" fontId="18" fillId="0" borderId="0" xfId="0" applyFont="1" applyAlignment="1" applyProtection="1">
      <alignment vertical="top" wrapText="1"/>
    </xf>
    <xf numFmtId="0" fontId="18" fillId="0" borderId="0" xfId="0" applyFont="1" applyAlignment="1" applyProtection="1">
      <alignment vertical="center" wrapText="1"/>
    </xf>
    <xf numFmtId="0" fontId="3" fillId="0" borderId="0" xfId="0" applyFont="1" applyAlignment="1" applyProtection="1">
      <alignment vertical="top" wrapText="1"/>
    </xf>
    <xf numFmtId="0" fontId="0" fillId="0" borderId="0" xfId="0" applyBorder="1" applyAlignment="1" applyProtection="1">
      <alignment horizontal="center"/>
    </xf>
    <xf numFmtId="164" fontId="0" fillId="0" borderId="0" xfId="0" applyNumberFormat="1" applyBorder="1" applyProtection="1"/>
    <xf numFmtId="49" fontId="0" fillId="0" borderId="0" xfId="0" applyNumberFormat="1" applyBorder="1" applyAlignment="1" applyProtection="1">
      <alignment horizontal="center"/>
    </xf>
    <xf numFmtId="49" fontId="0" fillId="0" borderId="6" xfId="0" applyNumberFormat="1" applyBorder="1" applyAlignment="1" applyProtection="1">
      <alignment horizontal="right"/>
    </xf>
    <xf numFmtId="0" fontId="5" fillId="0" borderId="0" xfId="0" applyFont="1" applyBorder="1" applyAlignment="1" applyProtection="1">
      <alignment vertical="center" wrapText="1"/>
    </xf>
    <xf numFmtId="49" fontId="0" fillId="0" borderId="0" xfId="0" applyNumberFormat="1" applyBorder="1" applyAlignment="1" applyProtection="1"/>
    <xf numFmtId="0" fontId="33" fillId="0" borderId="0" xfId="0" applyFont="1" applyBorder="1" applyAlignment="1">
      <alignment vertical="top" wrapText="1"/>
    </xf>
    <xf numFmtId="0" fontId="4" fillId="0" borderId="0" xfId="0" applyFont="1" applyBorder="1" applyAlignment="1" applyProtection="1">
      <alignment horizontal="center"/>
    </xf>
    <xf numFmtId="0" fontId="20" fillId="0" borderId="0" xfId="0" applyFont="1" applyBorder="1" applyAlignment="1" applyProtection="1">
      <alignment horizontal="center" vertical="center"/>
    </xf>
    <xf numFmtId="0" fontId="20" fillId="0" borderId="0" xfId="0" applyFont="1" applyBorder="1" applyAlignment="1" applyProtection="1">
      <alignment horizontal="left" vertical="center"/>
    </xf>
    <xf numFmtId="0" fontId="38" fillId="0" borderId="0" xfId="0" applyFont="1" applyAlignment="1">
      <alignment vertical="center"/>
    </xf>
    <xf numFmtId="0" fontId="39" fillId="0" borderId="0" xfId="0" applyFont="1" applyAlignment="1"/>
    <xf numFmtId="49" fontId="0" fillId="0" borderId="0" xfId="0" applyNumberFormat="1" applyBorder="1" applyAlignment="1" applyProtection="1">
      <alignment horizontal="right"/>
    </xf>
    <xf numFmtId="0" fontId="4" fillId="0" borderId="0" xfId="0" applyFont="1" applyFill="1" applyBorder="1" applyAlignment="1" applyProtection="1">
      <alignment horizontal="right"/>
    </xf>
    <xf numFmtId="0" fontId="41" fillId="0" borderId="0" xfId="0" applyFont="1" applyAlignment="1" applyProtection="1">
      <alignment horizontal="center" wrapText="1"/>
      <protection locked="0"/>
    </xf>
    <xf numFmtId="0" fontId="35" fillId="0" borderId="0" xfId="0" applyFont="1" applyAlignment="1">
      <alignment horizontal="left"/>
    </xf>
    <xf numFmtId="0" fontId="37" fillId="0" borderId="0" xfId="0" applyFont="1" applyAlignment="1" applyProtection="1">
      <alignment horizontal="left"/>
    </xf>
    <xf numFmtId="0" fontId="27" fillId="0" borderId="0" xfId="0" applyFont="1" applyAlignment="1" applyProtection="1">
      <alignment horizontal="center"/>
    </xf>
    <xf numFmtId="0" fontId="29" fillId="0" borderId="0" xfId="0" applyFont="1" applyAlignment="1" applyProtection="1">
      <alignment horizontal="center"/>
    </xf>
    <xf numFmtId="0" fontId="17" fillId="0" borderId="0" xfId="0" applyFont="1" applyBorder="1" applyAlignment="1" applyProtection="1">
      <alignment horizontal="center" vertical="center"/>
    </xf>
    <xf numFmtId="0" fontId="4" fillId="0" borderId="0" xfId="0" applyFont="1" applyAlignment="1" applyProtection="1">
      <alignment horizontal="left"/>
    </xf>
    <xf numFmtId="0" fontId="15" fillId="0" borderId="0" xfId="0" applyFont="1" applyBorder="1" applyAlignment="1" applyProtection="1">
      <alignment horizontal="left" vertical="top" wrapText="1"/>
    </xf>
    <xf numFmtId="0" fontId="4" fillId="0" borderId="0" xfId="0" applyFont="1" applyBorder="1" applyAlignment="1" applyProtection="1">
      <alignment horizontal="right"/>
    </xf>
    <xf numFmtId="0" fontId="5" fillId="0" borderId="0" xfId="0" applyFont="1" applyAlignment="1" applyProtection="1">
      <alignment horizontal="left"/>
    </xf>
    <xf numFmtId="0" fontId="5" fillId="0" borderId="0" xfId="0" applyFont="1" applyBorder="1" applyAlignment="1" applyProtection="1">
      <alignment horizontal="center" vertical="center"/>
    </xf>
    <xf numFmtId="0" fontId="4" fillId="0" borderId="0" xfId="0" applyFont="1" applyBorder="1" applyAlignment="1" applyProtection="1">
      <alignment vertical="top"/>
    </xf>
    <xf numFmtId="0" fontId="4" fillId="0" borderId="0" xfId="0" applyFont="1" applyBorder="1" applyAlignment="1" applyProtection="1">
      <alignment horizontal="center" vertical="top"/>
    </xf>
    <xf numFmtId="14" fontId="25" fillId="0" borderId="7" xfId="0" applyNumberFormat="1" applyFont="1" applyBorder="1" applyAlignment="1" applyProtection="1">
      <protection locked="0"/>
    </xf>
    <xf numFmtId="49" fontId="0" fillId="0" borderId="0" xfId="0" applyNumberFormat="1" applyFont="1" applyBorder="1" applyAlignment="1" applyProtection="1">
      <protection locked="0"/>
    </xf>
    <xf numFmtId="49" fontId="0" fillId="0" borderId="3" xfId="0" applyNumberFormat="1" applyFont="1" applyBorder="1" applyAlignment="1" applyProtection="1">
      <protection locked="0"/>
    </xf>
    <xf numFmtId="49" fontId="0" fillId="0" borderId="9" xfId="0" applyNumberFormat="1" applyBorder="1" applyAlignment="1" applyProtection="1">
      <alignment horizontal="center"/>
    </xf>
    <xf numFmtId="0" fontId="4" fillId="0" borderId="6" xfId="0" applyFont="1" applyBorder="1" applyAlignment="1" applyProtection="1">
      <alignment horizontal="left"/>
    </xf>
    <xf numFmtId="0" fontId="48" fillId="0" borderId="0" xfId="0" applyFont="1" applyAlignment="1" applyProtection="1"/>
    <xf numFmtId="0" fontId="48" fillId="0" borderId="2" xfId="0" applyFont="1" applyBorder="1" applyAlignment="1" applyProtection="1"/>
    <xf numFmtId="0" fontId="49" fillId="0" borderId="0" xfId="0" applyFont="1" applyAlignment="1" applyProtection="1">
      <alignment horizontal="left"/>
    </xf>
    <xf numFmtId="49" fontId="48" fillId="0" borderId="0" xfId="0" applyNumberFormat="1" applyFont="1" applyAlignment="1" applyProtection="1">
      <alignment horizontal="left"/>
    </xf>
    <xf numFmtId="0" fontId="48" fillId="0" borderId="0" xfId="0" applyFont="1" applyAlignment="1" applyProtection="1">
      <alignment horizontal="left"/>
    </xf>
    <xf numFmtId="49" fontId="40" fillId="0" borderId="0" xfId="0" applyNumberFormat="1" applyFont="1" applyAlignment="1" applyProtection="1"/>
    <xf numFmtId="49" fontId="0" fillId="5" borderId="12" xfId="0" applyNumberFormat="1" applyFill="1" applyBorder="1"/>
    <xf numFmtId="49" fontId="0" fillId="5" borderId="12" xfId="0" applyNumberFormat="1" applyFill="1" applyBorder="1" applyAlignment="1">
      <alignment horizontal="center" vertical="distributed" wrapText="1"/>
    </xf>
    <xf numFmtId="49" fontId="0" fillId="5" borderId="12" xfId="0" applyNumberFormat="1" applyFill="1" applyBorder="1" applyAlignment="1">
      <alignment horizontal="center"/>
    </xf>
    <xf numFmtId="1" fontId="0" fillId="5" borderId="12" xfId="0" applyNumberFormat="1" applyFill="1" applyBorder="1" applyAlignment="1">
      <alignment horizontal="center"/>
    </xf>
    <xf numFmtId="164" fontId="0" fillId="5" borderId="12" xfId="0" applyNumberFormat="1" applyFill="1" applyBorder="1"/>
    <xf numFmtId="164" fontId="0" fillId="5" borderId="12" xfId="0" applyNumberFormat="1" applyFill="1" applyBorder="1" applyAlignment="1">
      <alignment horizontal="center"/>
    </xf>
    <xf numFmtId="2" fontId="0" fillId="5" borderId="12" xfId="0" applyNumberFormat="1" applyFill="1" applyBorder="1" applyAlignment="1">
      <alignment horizontal="center"/>
    </xf>
    <xf numFmtId="0" fontId="0" fillId="5" borderId="12" xfId="0" applyFill="1" applyBorder="1" applyAlignment="1">
      <alignment horizontal="center"/>
    </xf>
    <xf numFmtId="49" fontId="3" fillId="5" borderId="12" xfId="0" applyNumberFormat="1" applyFont="1" applyFill="1" applyBorder="1" applyAlignment="1">
      <alignment horizontal="center"/>
    </xf>
    <xf numFmtId="0" fontId="0" fillId="5" borderId="12" xfId="0" applyFill="1" applyBorder="1"/>
    <xf numFmtId="49" fontId="0" fillId="0" borderId="0" xfId="0" applyNumberFormat="1"/>
    <xf numFmtId="49" fontId="0" fillId="0" borderId="0" xfId="0" applyNumberFormat="1" applyAlignment="1">
      <alignment horizontal="left"/>
    </xf>
    <xf numFmtId="1" fontId="0" fillId="0" borderId="1" xfId="0" applyNumberFormat="1" applyBorder="1" applyAlignment="1">
      <alignment horizontal="center"/>
    </xf>
    <xf numFmtId="164" fontId="0" fillId="0" borderId="0" xfId="0" applyNumberFormat="1" applyAlignment="1">
      <alignment horizontal="center"/>
    </xf>
    <xf numFmtId="2" fontId="0" fillId="0" borderId="0" xfId="0" applyNumberFormat="1" applyAlignment="1">
      <alignment horizontal="center"/>
    </xf>
    <xf numFmtId="49" fontId="3" fillId="0" borderId="0" xfId="0" applyNumberFormat="1" applyFont="1" applyAlignment="1">
      <alignment horizontal="center"/>
    </xf>
    <xf numFmtId="49" fontId="0" fillId="3" borderId="0" xfId="0" applyNumberFormat="1" applyFill="1"/>
    <xf numFmtId="49" fontId="0" fillId="3" borderId="0" xfId="0" applyNumberFormat="1" applyFill="1" applyAlignment="1">
      <alignment horizontal="left"/>
    </xf>
    <xf numFmtId="49" fontId="0" fillId="6" borderId="0" xfId="0" applyNumberFormat="1" applyFill="1"/>
    <xf numFmtId="49" fontId="0" fillId="6" borderId="0" xfId="0" applyNumberFormat="1" applyFill="1" applyAlignment="1">
      <alignment horizontal="left"/>
    </xf>
    <xf numFmtId="49" fontId="0" fillId="6" borderId="0" xfId="0" applyNumberFormat="1" applyFill="1" applyAlignment="1">
      <alignment horizontal="center"/>
    </xf>
    <xf numFmtId="1" fontId="0" fillId="6" borderId="1" xfId="0" applyNumberFormat="1" applyFill="1" applyBorder="1" applyAlignment="1">
      <alignment horizontal="center"/>
    </xf>
    <xf numFmtId="164" fontId="0" fillId="6" borderId="0" xfId="0" applyNumberFormat="1" applyFill="1"/>
    <xf numFmtId="2" fontId="0" fillId="6" borderId="0" xfId="0" applyNumberFormat="1" applyFill="1" applyAlignment="1">
      <alignment horizontal="center"/>
    </xf>
    <xf numFmtId="49" fontId="3" fillId="6" borderId="0" xfId="0" applyNumberFormat="1" applyFont="1" applyFill="1" applyAlignment="1">
      <alignment horizontal="center"/>
    </xf>
    <xf numFmtId="0" fontId="0" fillId="6" borderId="0" xfId="0" applyFill="1"/>
    <xf numFmtId="0" fontId="48" fillId="4" borderId="0" xfId="0" applyFont="1" applyFill="1" applyAlignment="1" applyProtection="1"/>
    <xf numFmtId="49" fontId="0" fillId="4" borderId="0" xfId="0" applyNumberFormat="1" applyFill="1" applyAlignment="1">
      <alignment horizontal="left"/>
    </xf>
    <xf numFmtId="49" fontId="0" fillId="4" borderId="0" xfId="0" applyNumberFormat="1" applyFill="1" applyAlignment="1">
      <alignment horizontal="center"/>
    </xf>
    <xf numFmtId="1" fontId="0" fillId="4" borderId="1" xfId="0" applyNumberFormat="1" applyFill="1" applyBorder="1" applyAlignment="1">
      <alignment horizontal="center"/>
    </xf>
    <xf numFmtId="164" fontId="0" fillId="4" borderId="0" xfId="0" applyNumberFormat="1" applyFill="1"/>
    <xf numFmtId="2" fontId="0" fillId="4" borderId="0" xfId="0" applyNumberFormat="1" applyFill="1" applyAlignment="1">
      <alignment horizontal="center"/>
    </xf>
    <xf numFmtId="49" fontId="3" fillId="4" borderId="0" xfId="0" applyNumberFormat="1" applyFont="1" applyFill="1" applyAlignment="1">
      <alignment horizontal="center"/>
    </xf>
    <xf numFmtId="0" fontId="0" fillId="4" borderId="0" xfId="0" applyFill="1"/>
    <xf numFmtId="49" fontId="50" fillId="0" borderId="0" xfId="0" applyNumberFormat="1" applyFont="1"/>
    <xf numFmtId="49" fontId="50" fillId="0" borderId="0" xfId="0" applyNumberFormat="1" applyFont="1" applyAlignment="1">
      <alignment horizontal="left"/>
    </xf>
    <xf numFmtId="49" fontId="50" fillId="0" borderId="0" xfId="0" applyNumberFormat="1" applyFont="1" applyAlignment="1">
      <alignment horizontal="center"/>
    </xf>
    <xf numFmtId="1" fontId="50" fillId="0" borderId="1" xfId="0" applyNumberFormat="1" applyFont="1" applyBorder="1" applyAlignment="1">
      <alignment horizontal="center"/>
    </xf>
    <xf numFmtId="164" fontId="50" fillId="0" borderId="0" xfId="0" applyNumberFormat="1" applyFont="1"/>
    <xf numFmtId="2" fontId="50" fillId="0" borderId="0" xfId="0" applyNumberFormat="1" applyFont="1" applyAlignment="1">
      <alignment horizontal="center"/>
    </xf>
    <xf numFmtId="49" fontId="51" fillId="0" borderId="0" xfId="0" applyNumberFormat="1" applyFont="1" applyAlignment="1">
      <alignment horizontal="center"/>
    </xf>
    <xf numFmtId="0" fontId="50" fillId="0" borderId="0" xfId="0" applyFont="1"/>
    <xf numFmtId="49" fontId="0" fillId="3" borderId="0" xfId="0" applyNumberFormat="1" applyFill="1" applyBorder="1" applyAlignment="1">
      <alignment horizontal="left"/>
    </xf>
    <xf numFmtId="0" fontId="2" fillId="4" borderId="0" xfId="0" applyFont="1" applyFill="1" applyBorder="1" applyProtection="1"/>
    <xf numFmtId="49" fontId="0" fillId="0" borderId="0" xfId="0" applyNumberFormat="1" applyAlignment="1">
      <alignment horizontal="left" vertical="top" wrapText="1"/>
    </xf>
    <xf numFmtId="0" fontId="0" fillId="0" borderId="0" xfId="0" applyAlignment="1">
      <alignment horizontal="left"/>
    </xf>
    <xf numFmtId="1" fontId="0" fillId="0" borderId="0" xfId="0" applyNumberFormat="1" applyAlignment="1">
      <alignment horizontal="center"/>
    </xf>
    <xf numFmtId="0" fontId="3" fillId="0" borderId="0" xfId="0" applyFont="1" applyAlignment="1">
      <alignment horizontal="center"/>
    </xf>
    <xf numFmtId="0" fontId="0" fillId="0" borderId="0" xfId="0" applyAlignment="1">
      <alignment horizontal="right"/>
    </xf>
    <xf numFmtId="1" fontId="18" fillId="0" borderId="0" xfId="0" applyNumberFormat="1" applyFont="1" applyAlignment="1">
      <alignment horizontal="center"/>
    </xf>
    <xf numFmtId="164" fontId="18" fillId="0" borderId="0" xfId="0" applyNumberFormat="1" applyFont="1" applyAlignment="1">
      <alignment horizontal="center"/>
    </xf>
    <xf numFmtId="2" fontId="18" fillId="0" borderId="0" xfId="0" applyNumberFormat="1" applyFont="1" applyAlignment="1">
      <alignment horizontal="center"/>
    </xf>
    <xf numFmtId="0" fontId="51" fillId="0" borderId="0" xfId="0" applyFont="1" applyAlignment="1">
      <alignment horizontal="center"/>
    </xf>
    <xf numFmtId="7" fontId="0" fillId="0" borderId="0" xfId="0" applyNumberFormat="1" applyAlignment="1" applyProtection="1">
      <alignment horizontal="center"/>
    </xf>
    <xf numFmtId="165" fontId="0" fillId="0" borderId="0" xfId="0" applyNumberFormat="1" applyAlignment="1" applyProtection="1">
      <alignment horizontal="center"/>
    </xf>
    <xf numFmtId="37" fontId="0" fillId="0" borderId="0" xfId="0" applyNumberFormat="1" applyAlignment="1" applyProtection="1">
      <alignment horizontal="center"/>
      <protection locked="0"/>
    </xf>
    <xf numFmtId="0" fontId="25" fillId="0" borderId="4" xfId="0" applyFont="1" applyBorder="1" applyAlignment="1" applyProtection="1">
      <alignment horizontal="center"/>
    </xf>
    <xf numFmtId="0" fontId="54" fillId="0" borderId="12" xfId="0" applyFont="1" applyBorder="1" applyAlignment="1">
      <alignment horizontal="center"/>
    </xf>
    <xf numFmtId="37" fontId="25" fillId="0" borderId="2" xfId="0" applyNumberFormat="1" applyFont="1" applyBorder="1" applyAlignment="1" applyProtection="1">
      <alignment horizontal="center"/>
      <protection locked="0"/>
    </xf>
    <xf numFmtId="37" fontId="54" fillId="0" borderId="12" xfId="0" applyNumberFormat="1" applyFont="1" applyBorder="1" applyAlignment="1">
      <alignment horizontal="center"/>
    </xf>
    <xf numFmtId="0" fontId="25" fillId="0" borderId="2" xfId="0" applyFont="1" applyBorder="1" applyAlignment="1" applyProtection="1">
      <alignment horizontal="center"/>
    </xf>
    <xf numFmtId="165" fontId="25" fillId="0" borderId="2" xfId="0" applyNumberFormat="1" applyFont="1" applyBorder="1" applyAlignment="1" applyProtection="1">
      <alignment horizontal="center"/>
    </xf>
    <xf numFmtId="165" fontId="25" fillId="0" borderId="5" xfId="0" applyNumberFormat="1" applyFont="1" applyBorder="1" applyAlignment="1" applyProtection="1">
      <alignment horizontal="center"/>
    </xf>
    <xf numFmtId="0" fontId="25" fillId="0" borderId="8" xfId="0" applyFont="1" applyBorder="1" applyAlignment="1" applyProtection="1">
      <alignment horizontal="center"/>
    </xf>
    <xf numFmtId="37" fontId="25" fillId="0" borderId="3" xfId="0" applyNumberFormat="1" applyFont="1" applyBorder="1" applyAlignment="1" applyProtection="1">
      <alignment horizontal="center"/>
      <protection locked="0"/>
    </xf>
    <xf numFmtId="7" fontId="25" fillId="0" borderId="3" xfId="0" applyNumberFormat="1" applyFont="1" applyBorder="1" applyAlignment="1" applyProtection="1">
      <alignment horizontal="center"/>
    </xf>
    <xf numFmtId="0" fontId="25" fillId="0" borderId="3" xfId="0" applyFont="1" applyBorder="1" applyAlignment="1" applyProtection="1">
      <alignment horizontal="center"/>
    </xf>
    <xf numFmtId="165" fontId="25" fillId="0" borderId="3" xfId="0" applyNumberFormat="1" applyFont="1" applyBorder="1" applyAlignment="1" applyProtection="1">
      <alignment horizontal="center"/>
    </xf>
    <xf numFmtId="165" fontId="25" fillId="0" borderId="9" xfId="0" applyNumberFormat="1" applyFont="1" applyBorder="1" applyAlignment="1" applyProtection="1">
      <alignment horizontal="center"/>
    </xf>
    <xf numFmtId="49" fontId="25" fillId="7" borderId="12" xfId="0" applyNumberFormat="1" applyFont="1" applyFill="1" applyBorder="1" applyAlignment="1" applyProtection="1">
      <alignment horizontal="center"/>
    </xf>
    <xf numFmtId="49" fontId="25" fillId="7" borderId="12" xfId="0" applyNumberFormat="1" applyFont="1" applyFill="1" applyBorder="1" applyAlignment="1" applyProtection="1">
      <alignment horizontal="center"/>
      <protection locked="0"/>
    </xf>
    <xf numFmtId="7" fontId="25" fillId="7" borderId="12" xfId="0" applyNumberFormat="1" applyFont="1" applyFill="1" applyBorder="1" applyAlignment="1" applyProtection="1">
      <alignment horizontal="center"/>
    </xf>
    <xf numFmtId="165" fontId="25" fillId="7" borderId="12" xfId="0" applyNumberFormat="1" applyFont="1" applyFill="1" applyBorder="1" applyAlignment="1" applyProtection="1">
      <alignment horizontal="center"/>
    </xf>
    <xf numFmtId="49" fontId="25" fillId="0" borderId="12" xfId="0" applyNumberFormat="1" applyFont="1" applyBorder="1" applyAlignment="1" applyProtection="1">
      <alignment horizontal="center"/>
    </xf>
    <xf numFmtId="49" fontId="25" fillId="0" borderId="12" xfId="0" applyNumberFormat="1" applyFont="1" applyBorder="1" applyAlignment="1" applyProtection="1">
      <alignment horizontal="left"/>
    </xf>
    <xf numFmtId="3" fontId="25" fillId="0" borderId="12" xfId="0" applyNumberFormat="1" applyFont="1" applyBorder="1" applyAlignment="1" applyProtection="1">
      <alignment horizontal="center"/>
    </xf>
    <xf numFmtId="37" fontId="25" fillId="0" borderId="12" xfId="0" applyNumberFormat="1" applyFont="1" applyBorder="1" applyAlignment="1" applyProtection="1">
      <alignment horizontal="center"/>
      <protection locked="0"/>
    </xf>
    <xf numFmtId="7" fontId="25" fillId="0" borderId="12" xfId="0" applyNumberFormat="1" applyFont="1" applyBorder="1" applyAlignment="1" applyProtection="1">
      <alignment horizontal="center"/>
    </xf>
    <xf numFmtId="165" fontId="25" fillId="0" borderId="12" xfId="0" applyNumberFormat="1" applyFont="1" applyBorder="1" applyAlignment="1" applyProtection="1">
      <alignment horizontal="center"/>
    </xf>
    <xf numFmtId="0" fontId="25" fillId="0" borderId="12" xfId="0" applyNumberFormat="1" applyFont="1" applyBorder="1" applyAlignment="1" applyProtection="1">
      <alignment horizontal="center"/>
    </xf>
    <xf numFmtId="5" fontId="54" fillId="0" borderId="12" xfId="0" applyNumberFormat="1" applyFont="1" applyBorder="1" applyAlignment="1">
      <alignment horizontal="center"/>
    </xf>
    <xf numFmtId="0" fontId="0" fillId="0" borderId="0" xfId="0"/>
    <xf numFmtId="0" fontId="0" fillId="0" borderId="0" xfId="0"/>
    <xf numFmtId="0" fontId="0" fillId="0" borderId="0" xfId="0"/>
    <xf numFmtId="0" fontId="43" fillId="0" borderId="1" xfId="3" applyFont="1" applyBorder="1" applyAlignment="1" applyProtection="1">
      <alignment horizontal="center"/>
      <protection locked="0"/>
    </xf>
    <xf numFmtId="0" fontId="3" fillId="0" borderId="0" xfId="0" applyFont="1" applyAlignment="1" applyProtection="1">
      <alignment horizontal="center" vertical="top" wrapText="1"/>
    </xf>
    <xf numFmtId="49" fontId="5" fillId="0" borderId="2" xfId="0" applyNumberFormat="1" applyFont="1" applyBorder="1" applyAlignment="1" applyProtection="1">
      <alignment horizontal="center" vertical="top" wrapText="1"/>
    </xf>
    <xf numFmtId="49" fontId="5" fillId="0" borderId="3" xfId="0" applyNumberFormat="1" applyFont="1" applyBorder="1" applyAlignment="1" applyProtection="1">
      <alignment horizontal="center" vertical="top" wrapText="1"/>
    </xf>
    <xf numFmtId="49" fontId="25" fillId="0" borderId="1" xfId="0" applyNumberFormat="1" applyFont="1" applyBorder="1" applyAlignment="1" applyProtection="1">
      <alignment horizontal="center"/>
      <protection locked="0"/>
    </xf>
    <xf numFmtId="0" fontId="5" fillId="0" borderId="0" xfId="0" applyFont="1" applyAlignment="1" applyProtection="1">
      <alignment horizontal="left"/>
    </xf>
    <xf numFmtId="0" fontId="25" fillId="0" borderId="3" xfId="0" applyFont="1" applyBorder="1" applyAlignment="1" applyProtection="1">
      <alignment horizontal="center"/>
      <protection locked="0"/>
    </xf>
    <xf numFmtId="49" fontId="25" fillId="0" borderId="3" xfId="0" applyNumberFormat="1" applyFont="1" applyBorder="1" applyAlignment="1" applyProtection="1">
      <alignment horizontal="center"/>
      <protection locked="0"/>
    </xf>
    <xf numFmtId="0" fontId="22" fillId="0" borderId="0" xfId="0" applyFont="1" applyAlignment="1" applyProtection="1">
      <alignment horizontal="center"/>
    </xf>
    <xf numFmtId="0" fontId="32" fillId="0" borderId="0" xfId="0" applyFont="1" applyAlignment="1" applyProtection="1">
      <alignment horizontal="center" vertical="center"/>
    </xf>
    <xf numFmtId="0" fontId="7" fillId="2" borderId="8" xfId="0" applyFont="1" applyFill="1" applyBorder="1" applyAlignment="1" applyProtection="1">
      <alignment horizontal="center" vertical="center"/>
    </xf>
    <xf numFmtId="0" fontId="7" fillId="2" borderId="3" xfId="0" applyFont="1" applyFill="1" applyBorder="1" applyAlignment="1" applyProtection="1">
      <alignment horizontal="center" vertical="center"/>
    </xf>
    <xf numFmtId="0" fontId="7" fillId="2" borderId="9" xfId="0" applyFont="1" applyFill="1" applyBorder="1" applyAlignment="1" applyProtection="1">
      <alignment horizontal="center" vertical="center"/>
    </xf>
    <xf numFmtId="0" fontId="4" fillId="0" borderId="0" xfId="0" applyFont="1" applyBorder="1" applyAlignment="1" applyProtection="1">
      <alignment horizontal="right"/>
    </xf>
    <xf numFmtId="49" fontId="0" fillId="0" borderId="3" xfId="0" applyNumberFormat="1" applyBorder="1" applyAlignment="1" applyProtection="1">
      <alignment horizontal="left"/>
      <protection locked="0"/>
    </xf>
    <xf numFmtId="49" fontId="25" fillId="0" borderId="1" xfId="0" applyNumberFormat="1" applyFont="1" applyBorder="1" applyAlignment="1" applyProtection="1">
      <alignment horizontal="left"/>
      <protection locked="0"/>
    </xf>
    <xf numFmtId="0" fontId="14" fillId="0" borderId="0" xfId="0" applyFont="1" applyAlignment="1" applyProtection="1">
      <alignment horizontal="center"/>
    </xf>
    <xf numFmtId="0" fontId="5" fillId="0" borderId="0" xfId="0" applyFont="1" applyBorder="1" applyAlignment="1" applyProtection="1">
      <alignment horizontal="center" vertical="center" wrapText="1"/>
    </xf>
    <xf numFmtId="0" fontId="21" fillId="0" borderId="10" xfId="0" applyFont="1" applyBorder="1" applyAlignment="1" applyProtection="1">
      <alignment horizontal="center" vertical="center" wrapText="1"/>
    </xf>
    <xf numFmtId="0" fontId="21" fillId="0" borderId="1" xfId="0" applyFont="1" applyBorder="1" applyAlignment="1" applyProtection="1">
      <alignment horizontal="center" vertical="center" wrapText="1"/>
    </xf>
    <xf numFmtId="0" fontId="21" fillId="0" borderId="11" xfId="0" applyFont="1" applyBorder="1" applyAlignment="1" applyProtection="1">
      <alignment horizontal="center" vertical="center" wrapText="1"/>
    </xf>
    <xf numFmtId="0" fontId="0" fillId="2" borderId="4" xfId="0" applyFill="1" applyBorder="1" applyAlignment="1" applyProtection="1">
      <alignment horizontal="center" vertical="center" wrapText="1"/>
    </xf>
    <xf numFmtId="0" fontId="0" fillId="2" borderId="2" xfId="0" applyFill="1" applyBorder="1" applyAlignment="1" applyProtection="1">
      <alignment horizontal="center" vertical="center" wrapText="1"/>
    </xf>
    <xf numFmtId="0" fontId="0" fillId="2" borderId="5" xfId="0" applyFill="1" applyBorder="1" applyAlignment="1" applyProtection="1">
      <alignment horizontal="center" vertical="center" wrapText="1"/>
    </xf>
    <xf numFmtId="0" fontId="0" fillId="2" borderId="6" xfId="0" applyFill="1" applyBorder="1" applyAlignment="1" applyProtection="1">
      <alignment horizontal="center" vertical="center" wrapText="1"/>
    </xf>
    <xf numFmtId="0" fontId="0" fillId="2" borderId="0" xfId="0" applyFill="1" applyBorder="1" applyAlignment="1" applyProtection="1">
      <alignment horizontal="center" vertical="center" wrapText="1"/>
    </xf>
    <xf numFmtId="0" fontId="0" fillId="2" borderId="7" xfId="0" applyFill="1" applyBorder="1" applyAlignment="1" applyProtection="1">
      <alignment horizontal="center" vertical="center" wrapText="1"/>
    </xf>
    <xf numFmtId="0" fontId="5" fillId="0" borderId="0" xfId="0" applyFont="1" applyAlignment="1" applyProtection="1">
      <alignment horizontal="center" vertical="top"/>
    </xf>
    <xf numFmtId="49" fontId="0" fillId="0" borderId="6" xfId="0" applyNumberFormat="1" applyBorder="1" applyAlignment="1" applyProtection="1">
      <alignment horizontal="center"/>
    </xf>
    <xf numFmtId="49" fontId="0" fillId="0" borderId="0" xfId="0" applyNumberFormat="1" applyFont="1" applyBorder="1" applyAlignment="1" applyProtection="1">
      <alignment horizontal="center"/>
    </xf>
    <xf numFmtId="49" fontId="0" fillId="0" borderId="7" xfId="0" applyNumberFormat="1" applyFont="1" applyBorder="1" applyAlignment="1" applyProtection="1">
      <alignment horizontal="center"/>
    </xf>
    <xf numFmtId="0" fontId="14" fillId="0" borderId="0" xfId="0" applyFont="1" applyFill="1" applyBorder="1" applyAlignment="1" applyProtection="1">
      <alignment horizontal="right"/>
    </xf>
    <xf numFmtId="49" fontId="0" fillId="0" borderId="6" xfId="0" applyNumberFormat="1" applyBorder="1" applyAlignment="1" applyProtection="1">
      <alignment horizontal="right" vertical="center"/>
    </xf>
    <xf numFmtId="0" fontId="0" fillId="0" borderId="0" xfId="0" applyBorder="1" applyAlignment="1">
      <alignment horizontal="right" vertical="center"/>
    </xf>
    <xf numFmtId="0" fontId="20" fillId="0" borderId="0" xfId="0" applyFont="1" applyAlignment="1" applyProtection="1">
      <alignment horizontal="center"/>
    </xf>
    <xf numFmtId="0" fontId="5" fillId="0" borderId="0" xfId="0" applyFont="1" applyAlignment="1" applyProtection="1">
      <alignment horizontal="left" vertical="center" wrapText="1"/>
    </xf>
    <xf numFmtId="49" fontId="0" fillId="0" borderId="8" xfId="0" applyNumberFormat="1" applyBorder="1" applyAlignment="1" applyProtection="1">
      <alignment horizontal="right" vertical="center"/>
    </xf>
    <xf numFmtId="0" fontId="0" fillId="0" borderId="3" xfId="0" applyBorder="1" applyAlignment="1">
      <alignment horizontal="right" vertical="center"/>
    </xf>
    <xf numFmtId="0" fontId="25" fillId="0" borderId="3" xfId="0" applyFont="1" applyBorder="1" applyAlignment="1" applyProtection="1">
      <alignment horizontal="center" vertical="top" wrapText="1"/>
      <protection locked="0"/>
    </xf>
    <xf numFmtId="0" fontId="7" fillId="0" borderId="2"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14" fontId="25" fillId="0" borderId="1" xfId="0" applyNumberFormat="1" applyFont="1" applyBorder="1" applyAlignment="1" applyProtection="1">
      <alignment horizontal="center"/>
      <protection locked="0"/>
    </xf>
    <xf numFmtId="0" fontId="44" fillId="0" borderId="0" xfId="0" applyFont="1" applyBorder="1" applyAlignment="1" applyProtection="1">
      <alignment horizontal="right"/>
    </xf>
    <xf numFmtId="0" fontId="4" fillId="0" borderId="1" xfId="0" applyFont="1" applyBorder="1" applyAlignment="1" applyProtection="1">
      <alignment horizontal="center"/>
      <protection locked="0"/>
    </xf>
    <xf numFmtId="0" fontId="4" fillId="0" borderId="6" xfId="0" applyFont="1" applyBorder="1" applyAlignment="1" applyProtection="1">
      <alignment horizontal="left"/>
    </xf>
    <xf numFmtId="0" fontId="4" fillId="0" borderId="0" xfId="0" applyFont="1" applyBorder="1" applyAlignment="1" applyProtection="1">
      <alignment horizontal="left"/>
    </xf>
    <xf numFmtId="14" fontId="25" fillId="0" borderId="3" xfId="0" applyNumberFormat="1" applyFont="1" applyBorder="1" applyAlignment="1" applyProtection="1">
      <alignment horizontal="center"/>
      <protection locked="0"/>
    </xf>
    <xf numFmtId="0" fontId="20" fillId="0" borderId="0" xfId="0" applyFont="1" applyFill="1" applyBorder="1" applyAlignment="1" applyProtection="1">
      <alignment horizontal="center" wrapText="1"/>
    </xf>
    <xf numFmtId="0" fontId="25" fillId="0" borderId="8" xfId="0" applyFont="1" applyBorder="1" applyAlignment="1" applyProtection="1">
      <alignment horizontal="center"/>
      <protection locked="0"/>
    </xf>
    <xf numFmtId="0" fontId="4" fillId="0" borderId="0" xfId="0" applyFont="1" applyAlignment="1" applyProtection="1">
      <alignment horizontal="right" vertical="center"/>
    </xf>
    <xf numFmtId="0" fontId="25" fillId="0" borderId="1" xfId="0" applyFont="1" applyBorder="1" applyAlignment="1" applyProtection="1">
      <alignment horizontal="center"/>
      <protection locked="0"/>
    </xf>
    <xf numFmtId="0" fontId="43" fillId="0" borderId="3" xfId="3" applyFont="1" applyBorder="1" applyAlignment="1" applyProtection="1">
      <alignment horizontal="center"/>
      <protection locked="0"/>
    </xf>
    <xf numFmtId="0" fontId="15" fillId="0" borderId="4" xfId="0" applyFont="1" applyBorder="1" applyAlignment="1" applyProtection="1">
      <alignment horizontal="left" vertical="top" wrapText="1"/>
    </xf>
    <xf numFmtId="0" fontId="15" fillId="0" borderId="2" xfId="0" applyFont="1" applyBorder="1" applyAlignment="1" applyProtection="1">
      <alignment horizontal="left" vertical="top" wrapText="1"/>
    </xf>
    <xf numFmtId="0" fontId="15" fillId="0" borderId="5" xfId="0" applyFont="1" applyBorder="1" applyAlignment="1" applyProtection="1">
      <alignment horizontal="left" vertical="top" wrapText="1"/>
    </xf>
    <xf numFmtId="0" fontId="15" fillId="0" borderId="6" xfId="0" applyFont="1" applyBorder="1" applyAlignment="1" applyProtection="1">
      <alignment horizontal="left" vertical="top" wrapText="1"/>
    </xf>
    <xf numFmtId="0" fontId="15" fillId="0" borderId="0" xfId="0" applyFont="1" applyBorder="1" applyAlignment="1" applyProtection="1">
      <alignment horizontal="left" vertical="top" wrapText="1"/>
    </xf>
    <xf numFmtId="0" fontId="15" fillId="0" borderId="7" xfId="0" applyFont="1" applyBorder="1" applyAlignment="1" applyProtection="1">
      <alignment horizontal="left" vertical="top" wrapText="1"/>
    </xf>
    <xf numFmtId="0" fontId="23" fillId="0" borderId="0" xfId="0" applyFont="1" applyBorder="1" applyAlignment="1" applyProtection="1">
      <alignment horizontal="left" vertical="center" wrapText="1"/>
    </xf>
    <xf numFmtId="0" fontId="17" fillId="0" borderId="6" xfId="0" applyFont="1" applyBorder="1" applyAlignment="1" applyProtection="1">
      <alignment horizontal="left"/>
    </xf>
    <xf numFmtId="0" fontId="17" fillId="0" borderId="0" xfId="0" applyFont="1" applyBorder="1" applyAlignment="1" applyProtection="1">
      <alignment horizontal="left"/>
    </xf>
    <xf numFmtId="0" fontId="17" fillId="0" borderId="0" xfId="0" applyFont="1" applyBorder="1" applyAlignment="1" applyProtection="1">
      <alignment horizontal="center" vertical="top"/>
    </xf>
    <xf numFmtId="0" fontId="17" fillId="0" borderId="7" xfId="0" applyFont="1" applyBorder="1" applyAlignment="1" applyProtection="1">
      <alignment horizontal="center" vertical="top"/>
    </xf>
    <xf numFmtId="0" fontId="4" fillId="0" borderId="0" xfId="0" applyFont="1" applyAlignment="1" applyProtection="1">
      <alignment horizontal="right"/>
    </xf>
    <xf numFmtId="0" fontId="20" fillId="0" borderId="0" xfId="0" applyFont="1" applyBorder="1" applyAlignment="1" applyProtection="1">
      <alignment horizontal="center"/>
    </xf>
    <xf numFmtId="0" fontId="20" fillId="0" borderId="0" xfId="0" applyFont="1" applyBorder="1" applyAlignment="1" applyProtection="1">
      <alignment horizontal="left"/>
    </xf>
    <xf numFmtId="0" fontId="21" fillId="0" borderId="0" xfId="0" applyFont="1" applyBorder="1" applyAlignment="1" applyProtection="1">
      <alignment horizontal="center" wrapText="1"/>
    </xf>
    <xf numFmtId="0" fontId="4" fillId="0" borderId="0" xfId="0" applyFont="1" applyAlignment="1" applyProtection="1">
      <alignment horizontal="left"/>
    </xf>
    <xf numFmtId="0" fontId="27" fillId="0" borderId="0" xfId="0" applyFont="1" applyAlignment="1" applyProtection="1">
      <alignment horizontal="center"/>
    </xf>
    <xf numFmtId="0" fontId="29" fillId="0" borderId="0" xfId="0" applyFont="1" applyAlignment="1" applyProtection="1">
      <alignment horizontal="center"/>
    </xf>
    <xf numFmtId="0" fontId="17" fillId="0" borderId="0" xfId="0" applyFont="1" applyBorder="1" applyAlignment="1" applyProtection="1">
      <alignment horizontal="center" vertical="center"/>
    </xf>
    <xf numFmtId="0" fontId="17" fillId="0" borderId="0" xfId="0" applyFont="1" applyBorder="1" applyAlignment="1" applyProtection="1">
      <alignment horizontal="center" wrapText="1"/>
    </xf>
    <xf numFmtId="0" fontId="22" fillId="0" borderId="0" xfId="0" applyFont="1" applyAlignment="1" applyProtection="1">
      <alignment horizontal="left" indent="19"/>
    </xf>
    <xf numFmtId="14" fontId="42" fillId="0" borderId="3" xfId="0" applyNumberFormat="1" applyFont="1" applyBorder="1" applyAlignment="1" applyProtection="1">
      <alignment horizontal="center"/>
      <protection locked="0"/>
    </xf>
    <xf numFmtId="0" fontId="42" fillId="0" borderId="3" xfId="0" applyFont="1" applyBorder="1" applyAlignment="1" applyProtection="1">
      <alignment horizontal="center"/>
      <protection locked="0"/>
    </xf>
    <xf numFmtId="0" fontId="17" fillId="0" borderId="0" xfId="0" applyFont="1" applyAlignment="1">
      <alignment horizontal="left" vertical="top" wrapText="1"/>
    </xf>
    <xf numFmtId="0" fontId="17" fillId="0" borderId="0" xfId="0" applyFont="1" applyAlignment="1">
      <alignment horizontal="left" vertical="center" wrapText="1"/>
    </xf>
    <xf numFmtId="0" fontId="4" fillId="0" borderId="2" xfId="0" applyFont="1" applyBorder="1" applyAlignment="1">
      <alignment horizontal="left"/>
    </xf>
    <xf numFmtId="0" fontId="41" fillId="0" borderId="3" xfId="0" applyFont="1" applyBorder="1" applyAlignment="1" applyProtection="1">
      <alignment horizontal="center" wrapText="1"/>
      <protection locked="0"/>
    </xf>
    <xf numFmtId="0" fontId="23" fillId="0" borderId="0" xfId="0" applyFont="1" applyAlignment="1">
      <alignment horizontal="center" vertical="top" wrapText="1"/>
    </xf>
    <xf numFmtId="0" fontId="33" fillId="0" borderId="0" xfId="0" applyFont="1" applyBorder="1" applyAlignment="1">
      <alignment horizontal="left" vertical="top" wrapText="1"/>
    </xf>
    <xf numFmtId="0" fontId="25" fillId="0" borderId="0" xfId="0" applyFont="1" applyAlignment="1">
      <alignment horizontal="center"/>
    </xf>
    <xf numFmtId="0" fontId="29" fillId="0" borderId="0" xfId="0" applyFont="1" applyAlignment="1">
      <alignment horizontal="center"/>
    </xf>
    <xf numFmtId="0" fontId="12" fillId="0" borderId="0" xfId="0" applyFont="1" applyAlignment="1">
      <alignment horizontal="center" wrapText="1"/>
    </xf>
    <xf numFmtId="0" fontId="12" fillId="0" borderId="3" xfId="0" applyFont="1" applyBorder="1" applyAlignment="1">
      <alignment horizontal="center" wrapText="1"/>
    </xf>
    <xf numFmtId="0" fontId="12" fillId="0" borderId="1" xfId="0" applyFont="1" applyBorder="1" applyAlignment="1">
      <alignment horizontal="center"/>
    </xf>
    <xf numFmtId="0" fontId="26" fillId="0" borderId="0" xfId="0" applyFont="1" applyAlignment="1">
      <alignment horizontal="center"/>
    </xf>
    <xf numFmtId="0" fontId="24" fillId="0" borderId="0" xfId="0" applyFont="1" applyAlignment="1">
      <alignment horizontal="center" vertical="center" wrapText="1"/>
    </xf>
    <xf numFmtId="0" fontId="25" fillId="0" borderId="0" xfId="0" applyFont="1" applyAlignment="1">
      <alignment horizontal="center" wrapText="1"/>
    </xf>
    <xf numFmtId="0" fontId="0" fillId="0" borderId="0" xfId="0" applyBorder="1" applyAlignment="1" applyProtection="1">
      <alignment horizontal="center"/>
    </xf>
  </cellXfs>
  <cellStyles count="7">
    <cellStyle name="Comma 2" xfId="6"/>
    <cellStyle name="Currency 2" xfId="2"/>
    <cellStyle name="Currency 3" xfId="5"/>
    <cellStyle name="Hyperlink" xfId="3" builtinId="8"/>
    <cellStyle name="Normal" xfId="0" builtinId="0"/>
    <cellStyle name="Normal 2" xfId="1"/>
    <cellStyle name="Normal 3" xfId="4"/>
  </cellStyles>
  <dxfs count="0"/>
  <tableStyles count="0" defaultTableStyle="TableStyleMedium9" defaultPivotStyle="PivotStyleLight16"/>
  <colors>
    <mruColors>
      <color rgb="FF6699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5</xdr:col>
      <xdr:colOff>1628775</xdr:colOff>
      <xdr:row>0</xdr:row>
      <xdr:rowOff>0</xdr:rowOff>
    </xdr:from>
    <xdr:to>
      <xdr:col>7</xdr:col>
      <xdr:colOff>89662</xdr:colOff>
      <xdr:row>0</xdr:row>
      <xdr:rowOff>1270</xdr:rowOff>
    </xdr:to>
    <xdr:pic>
      <xdr:nvPicPr>
        <xdr:cNvPr id="2" name="Picture 9" descr="GB Logo - High Res PNG.png"/>
        <xdr:cNvPicPr>
          <a:picLocks noChangeAspect="1"/>
        </xdr:cNvPicPr>
      </xdr:nvPicPr>
      <xdr:blipFill>
        <a:blip xmlns:r="http://schemas.openxmlformats.org/officeDocument/2006/relationships" r:embed="rId1" cstate="print"/>
        <a:srcRect/>
        <a:stretch>
          <a:fillRect/>
        </a:stretch>
      </xdr:blipFill>
      <xdr:spPr bwMode="auto">
        <a:xfrm>
          <a:off x="3019425" y="0"/>
          <a:ext cx="651637" cy="1270"/>
        </a:xfrm>
        <a:prstGeom prst="rect">
          <a:avLst/>
        </a:prstGeom>
        <a:noFill/>
        <a:ln w="9525">
          <a:noFill/>
          <a:miter lim="800000"/>
          <a:headEnd/>
          <a:tailEnd/>
        </a:ln>
      </xdr:spPr>
    </xdr:pic>
    <xdr:clientData/>
  </xdr:twoCellAnchor>
  <xdr:twoCellAnchor editAs="absolute">
    <xdr:from>
      <xdr:col>2</xdr:col>
      <xdr:colOff>742950</xdr:colOff>
      <xdr:row>0</xdr:row>
      <xdr:rowOff>0</xdr:rowOff>
    </xdr:from>
    <xdr:to>
      <xdr:col>13</xdr:col>
      <xdr:colOff>400049</xdr:colOff>
      <xdr:row>5</xdr:row>
      <xdr:rowOff>123824</xdr:rowOff>
    </xdr:to>
    <xdr:grpSp>
      <xdr:nvGrpSpPr>
        <xdr:cNvPr id="3" name="Group 97"/>
        <xdr:cNvGrpSpPr>
          <a:grpSpLocks/>
        </xdr:cNvGrpSpPr>
      </xdr:nvGrpSpPr>
      <xdr:grpSpPr bwMode="auto">
        <a:xfrm>
          <a:off x="895350" y="0"/>
          <a:ext cx="6448424" cy="1123949"/>
          <a:chOff x="0" y="0"/>
          <a:chExt cx="10789" cy="1929"/>
        </a:xfrm>
      </xdr:grpSpPr>
      <xdr:pic>
        <xdr:nvPicPr>
          <xdr:cNvPr id="4" name="Picture 98"/>
          <xdr:cNvPicPr>
            <a:picLocks noChangeAspect="1" noChangeArrowheads="1"/>
          </xdr:cNvPicPr>
        </xdr:nvPicPr>
        <xdr:blipFill>
          <a:blip xmlns:r="http://schemas.openxmlformats.org/officeDocument/2006/relationships" r:embed="rId2" cstate="print"/>
          <a:srcRect/>
          <a:stretch>
            <a:fillRect/>
          </a:stretch>
        </xdr:blipFill>
        <xdr:spPr bwMode="auto">
          <a:xfrm>
            <a:off x="0" y="64"/>
            <a:ext cx="10789" cy="1849"/>
          </a:xfrm>
          <a:prstGeom prst="rect">
            <a:avLst/>
          </a:prstGeom>
          <a:noFill/>
        </xdr:spPr>
      </xdr:pic>
      <xdr:sp macro="" textlink="">
        <xdr:nvSpPr>
          <xdr:cNvPr id="5" name="Text Box 99"/>
          <xdr:cNvSpPr txBox="1">
            <a:spLocks noChangeArrowheads="1"/>
          </xdr:cNvSpPr>
        </xdr:nvSpPr>
        <xdr:spPr bwMode="auto">
          <a:xfrm>
            <a:off x="0" y="0"/>
            <a:ext cx="10789" cy="1929"/>
          </a:xfrm>
          <a:prstGeom prst="rect">
            <a:avLst/>
          </a:prstGeom>
          <a:noFill/>
          <a:ln w="9525">
            <a:noFill/>
            <a:miter lim="800000"/>
            <a:headEnd/>
            <a:tailEnd/>
          </a:ln>
        </xdr:spPr>
        <xdr:txBody>
          <a:bodyPr vertOverflow="clip" wrap="square" lIns="0" tIns="0" rIns="0" bIns="0" anchor="t" upright="1"/>
          <a:lstStyle/>
          <a:p>
            <a:pPr algn="l" rtl="0">
              <a:defRPr sz="1000"/>
            </a:pPr>
            <a:endParaRPr lang="en-US" sz="12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xdr:txBody>
      </xdr:sp>
    </xdr:grpSp>
    <xdr:clientData/>
  </xdr:twoCellAnchor>
  <xdr:twoCellAnchor editAs="oneCell">
    <xdr:from>
      <xdr:col>10</xdr:col>
      <xdr:colOff>0</xdr:colOff>
      <xdr:row>9</xdr:row>
      <xdr:rowOff>238125</xdr:rowOff>
    </xdr:from>
    <xdr:to>
      <xdr:col>11</xdr:col>
      <xdr:colOff>146812</xdr:colOff>
      <xdr:row>10</xdr:row>
      <xdr:rowOff>2540</xdr:rowOff>
    </xdr:to>
    <xdr:pic>
      <xdr:nvPicPr>
        <xdr:cNvPr id="6" name="Picture 5" descr="GB Logo - High Res PNG.png"/>
        <xdr:cNvPicPr>
          <a:picLocks noChangeAspect="1"/>
        </xdr:cNvPicPr>
      </xdr:nvPicPr>
      <xdr:blipFill>
        <a:blip xmlns:r="http://schemas.openxmlformats.org/officeDocument/2006/relationships" r:embed="rId1" cstate="print"/>
        <a:srcRect/>
        <a:stretch>
          <a:fillRect/>
        </a:stretch>
      </xdr:blipFill>
      <xdr:spPr bwMode="auto">
        <a:xfrm>
          <a:off x="4772025" y="2162175"/>
          <a:ext cx="604012" cy="127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4</xdr:col>
          <xdr:colOff>333375</xdr:colOff>
          <xdr:row>19</xdr:row>
          <xdr:rowOff>28575</xdr:rowOff>
        </xdr:from>
        <xdr:to>
          <xdr:col>6</xdr:col>
          <xdr:colOff>28575</xdr:colOff>
          <xdr:row>19</xdr:row>
          <xdr:rowOff>190500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19</xdr:row>
          <xdr:rowOff>28575</xdr:rowOff>
        </xdr:from>
        <xdr:to>
          <xdr:col>7</xdr:col>
          <xdr:colOff>314325</xdr:colOff>
          <xdr:row>19</xdr:row>
          <xdr:rowOff>190500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27</xdr:row>
          <xdr:rowOff>28575</xdr:rowOff>
        </xdr:from>
        <xdr:to>
          <xdr:col>14</xdr:col>
          <xdr:colOff>104775</xdr:colOff>
          <xdr:row>27</xdr:row>
          <xdr:rowOff>200025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27</xdr:row>
          <xdr:rowOff>28575</xdr:rowOff>
        </xdr:from>
        <xdr:to>
          <xdr:col>15</xdr:col>
          <xdr:colOff>342900</xdr:colOff>
          <xdr:row>27</xdr:row>
          <xdr:rowOff>200025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44</xdr:row>
          <xdr:rowOff>38100</xdr:rowOff>
        </xdr:from>
        <xdr:to>
          <xdr:col>13</xdr:col>
          <xdr:colOff>219075</xdr:colOff>
          <xdr:row>44</xdr:row>
          <xdr:rowOff>219075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Medical Professional Will Pickup Order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314325</xdr:colOff>
          <xdr:row>44</xdr:row>
          <xdr:rowOff>38100</xdr:rowOff>
        </xdr:from>
        <xdr:to>
          <xdr:col>16</xdr:col>
          <xdr:colOff>180975</xdr:colOff>
          <xdr:row>44</xdr:row>
          <xdr:rowOff>219075</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Authorized Party Will Pickup Order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333375</xdr:colOff>
          <xdr:row>35</xdr:row>
          <xdr:rowOff>28575</xdr:rowOff>
        </xdr:from>
        <xdr:to>
          <xdr:col>13</xdr:col>
          <xdr:colOff>523875</xdr:colOff>
          <xdr:row>35</xdr:row>
          <xdr:rowOff>190500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352425</xdr:colOff>
          <xdr:row>35</xdr:row>
          <xdr:rowOff>28575</xdr:rowOff>
        </xdr:from>
        <xdr:to>
          <xdr:col>15</xdr:col>
          <xdr:colOff>409575</xdr:colOff>
          <xdr:row>35</xdr:row>
          <xdr:rowOff>190500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16</xdr:row>
          <xdr:rowOff>66675</xdr:rowOff>
        </xdr:from>
        <xdr:to>
          <xdr:col>12</xdr:col>
          <xdr:colOff>257175</xdr:colOff>
          <xdr:row>17</xdr:row>
          <xdr:rowOff>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16</xdr:row>
          <xdr:rowOff>66675</xdr:rowOff>
        </xdr:from>
        <xdr:to>
          <xdr:col>16</xdr:col>
          <xdr:colOff>266700</xdr:colOff>
          <xdr:row>17</xdr:row>
          <xdr:rowOff>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28</xdr:row>
          <xdr:rowOff>28575</xdr:rowOff>
        </xdr:from>
        <xdr:to>
          <xdr:col>8</xdr:col>
          <xdr:colOff>219075</xdr:colOff>
          <xdr:row>28</xdr:row>
          <xdr:rowOff>190500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(Check/Circle)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29</xdr:row>
          <xdr:rowOff>28575</xdr:rowOff>
        </xdr:from>
        <xdr:to>
          <xdr:col>8</xdr:col>
          <xdr:colOff>200025</xdr:colOff>
          <xdr:row>29</xdr:row>
          <xdr:rowOff>190500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(Check/Circle)</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3</xdr:col>
      <xdr:colOff>1628775</xdr:colOff>
      <xdr:row>0</xdr:row>
      <xdr:rowOff>0</xdr:rowOff>
    </xdr:from>
    <xdr:to>
      <xdr:col>4</xdr:col>
      <xdr:colOff>641350</xdr:colOff>
      <xdr:row>0</xdr:row>
      <xdr:rowOff>0</xdr:rowOff>
    </xdr:to>
    <xdr:pic>
      <xdr:nvPicPr>
        <xdr:cNvPr id="2" name="Picture 9" descr="GB Logo - High Res PNG.png"/>
        <xdr:cNvPicPr>
          <a:picLocks noChangeAspect="1"/>
        </xdr:cNvPicPr>
      </xdr:nvPicPr>
      <xdr:blipFill>
        <a:blip xmlns:r="http://schemas.openxmlformats.org/officeDocument/2006/relationships" r:embed="rId1" cstate="print"/>
        <a:srcRect/>
        <a:stretch>
          <a:fillRect/>
        </a:stretch>
      </xdr:blipFill>
      <xdr:spPr bwMode="auto">
        <a:xfrm>
          <a:off x="5734050" y="200025"/>
          <a:ext cx="641350" cy="0"/>
        </a:xfrm>
        <a:prstGeom prst="rect">
          <a:avLst/>
        </a:prstGeom>
        <a:noFill/>
        <a:ln w="9525">
          <a:noFill/>
          <a:miter lim="800000"/>
          <a:headEnd/>
          <a:tailEnd/>
        </a:ln>
      </xdr:spPr>
    </xdr:pic>
    <xdr:clientData/>
  </xdr:twoCellAnchor>
  <xdr:twoCellAnchor editAs="absolute">
    <xdr:from>
      <xdr:col>1</xdr:col>
      <xdr:colOff>771524</xdr:colOff>
      <xdr:row>0</xdr:row>
      <xdr:rowOff>76200</xdr:rowOff>
    </xdr:from>
    <xdr:to>
      <xdr:col>6</xdr:col>
      <xdr:colOff>6348</xdr:colOff>
      <xdr:row>6</xdr:row>
      <xdr:rowOff>1904</xdr:rowOff>
    </xdr:to>
    <xdr:grpSp>
      <xdr:nvGrpSpPr>
        <xdr:cNvPr id="6" name="Group 97"/>
        <xdr:cNvGrpSpPr>
          <a:grpSpLocks/>
        </xdr:cNvGrpSpPr>
      </xdr:nvGrpSpPr>
      <xdr:grpSpPr bwMode="auto">
        <a:xfrm>
          <a:off x="1343024" y="76200"/>
          <a:ext cx="5892799" cy="1125854"/>
          <a:chOff x="0" y="0"/>
          <a:chExt cx="10789" cy="1929"/>
        </a:xfrm>
      </xdr:grpSpPr>
      <xdr:pic>
        <xdr:nvPicPr>
          <xdr:cNvPr id="7" name="Picture 98"/>
          <xdr:cNvPicPr>
            <a:picLocks noChangeAspect="1" noChangeArrowheads="1"/>
          </xdr:cNvPicPr>
        </xdr:nvPicPr>
        <xdr:blipFill>
          <a:blip xmlns:r="http://schemas.openxmlformats.org/officeDocument/2006/relationships" r:embed="rId2" cstate="print"/>
          <a:srcRect/>
          <a:stretch>
            <a:fillRect/>
          </a:stretch>
        </xdr:blipFill>
        <xdr:spPr bwMode="auto">
          <a:xfrm>
            <a:off x="0" y="64"/>
            <a:ext cx="10789" cy="1849"/>
          </a:xfrm>
          <a:prstGeom prst="rect">
            <a:avLst/>
          </a:prstGeom>
          <a:noFill/>
        </xdr:spPr>
      </xdr:pic>
      <xdr:sp macro="" textlink="">
        <xdr:nvSpPr>
          <xdr:cNvPr id="8" name="Text Box 99"/>
          <xdr:cNvSpPr txBox="1">
            <a:spLocks noChangeArrowheads="1"/>
          </xdr:cNvSpPr>
        </xdr:nvSpPr>
        <xdr:spPr bwMode="auto">
          <a:xfrm>
            <a:off x="0" y="0"/>
            <a:ext cx="10789" cy="1929"/>
          </a:xfrm>
          <a:prstGeom prst="rect">
            <a:avLst/>
          </a:prstGeom>
          <a:noFill/>
          <a:ln w="9525">
            <a:noFill/>
            <a:miter lim="800000"/>
            <a:headEnd/>
            <a:tailEnd/>
          </a:ln>
        </xdr:spPr>
        <xdr:txBody>
          <a:bodyPr vertOverflow="clip" wrap="square" lIns="0" tIns="0" rIns="0" bIns="0" anchor="t" upright="1"/>
          <a:lstStyle/>
          <a:p>
            <a:pPr algn="l" rtl="0">
              <a:defRPr sz="1000"/>
            </a:pPr>
            <a:endParaRPr lang="en-US" sz="12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xdr:txBody>
      </xdr:sp>
    </xdr:grpSp>
    <xdr:clientData/>
  </xdr:twoCellAnchor>
  <xdr:twoCellAnchor>
    <xdr:from>
      <xdr:col>1</xdr:col>
      <xdr:colOff>2468880</xdr:colOff>
      <xdr:row>12</xdr:row>
      <xdr:rowOff>104775</xdr:rowOff>
    </xdr:from>
    <xdr:to>
      <xdr:col>4</xdr:col>
      <xdr:colOff>342900</xdr:colOff>
      <xdr:row>14</xdr:row>
      <xdr:rowOff>99060</xdr:rowOff>
    </xdr:to>
    <xdr:sp macro="" textlink="" fLocksText="0">
      <xdr:nvSpPr>
        <xdr:cNvPr id="9" name="TextBox 8"/>
        <xdr:cNvSpPr txBox="1">
          <a:spLocks noChangeAspect="1"/>
        </xdr:cNvSpPr>
      </xdr:nvSpPr>
      <xdr:spPr>
        <a:xfrm>
          <a:off x="3063240" y="2581275"/>
          <a:ext cx="3139440" cy="390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US" sz="1800" b="1">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1628775</xdr:colOff>
      <xdr:row>0</xdr:row>
      <xdr:rowOff>0</xdr:rowOff>
    </xdr:from>
    <xdr:to>
      <xdr:col>5</xdr:col>
      <xdr:colOff>635000</xdr:colOff>
      <xdr:row>0</xdr:row>
      <xdr:rowOff>0</xdr:rowOff>
    </xdr:to>
    <xdr:pic>
      <xdr:nvPicPr>
        <xdr:cNvPr id="2" name="Picture 9" descr="GB Logo - High Res PNG.png"/>
        <xdr:cNvPicPr>
          <a:picLocks noChangeAspect="1"/>
        </xdr:cNvPicPr>
      </xdr:nvPicPr>
      <xdr:blipFill>
        <a:blip xmlns:r="http://schemas.openxmlformats.org/officeDocument/2006/relationships" r:embed="rId1" cstate="print"/>
        <a:srcRect/>
        <a:stretch>
          <a:fillRect/>
        </a:stretch>
      </xdr:blipFill>
      <xdr:spPr bwMode="auto">
        <a:xfrm>
          <a:off x="7315200" y="200025"/>
          <a:ext cx="647700" cy="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4124325</xdr:colOff>
      <xdr:row>0</xdr:row>
      <xdr:rowOff>59819</xdr:rowOff>
    </xdr:from>
    <xdr:to>
      <xdr:col>5</xdr:col>
      <xdr:colOff>9525</xdr:colOff>
      <xdr:row>2</xdr:row>
      <xdr:rowOff>494917</xdr:rowOff>
    </xdr:to>
    <xdr:pic>
      <xdr:nvPicPr>
        <xdr:cNvPr id="5"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800600" y="59819"/>
          <a:ext cx="5457825" cy="81609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blessing.org/C/Users/kbeam/AppData/Local/Microsoft/Windows/Temporary%20Internet%20Files/Content.Outlook/JET99X72/httpUsers/bfriedman90/Downloads/pharma%20app%20-%20WIP%20cstantonfold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 Chris 11~29~12"/>
      <sheetName val="OrderReport (4)"/>
      <sheetName val="Pharmaceutical Application"/>
      <sheetName val="App page 2"/>
      <sheetName val="Order Form InternationalA"/>
      <sheetName val="Order Form InternationalB (2)"/>
      <sheetName val="Order Form InternationalB"/>
      <sheetName val="Order Form InternationalC"/>
      <sheetName val="Instructions"/>
      <sheetName val="Sheet2"/>
    </sheetNames>
    <sheetDataSet>
      <sheetData sheetId="0"/>
      <sheetData sheetId="1"/>
      <sheetData sheetId="2">
        <row r="20">
          <cell r="E20">
            <v>0</v>
          </cell>
        </row>
      </sheetData>
      <sheetData sheetId="3"/>
      <sheetData sheetId="4"/>
      <sheetData sheetId="5"/>
      <sheetData sheetId="6"/>
      <sheetData sheetId="7"/>
      <sheetData sheetId="8"/>
      <sheetData sheetId="9">
        <row r="2">
          <cell r="B2" t="str">
            <v>Home</v>
          </cell>
        </row>
        <row r="3">
          <cell r="A3" t="str">
            <v xml:space="preserve">Ship to   </v>
          </cell>
        </row>
        <row r="4">
          <cell r="A4" t="str">
            <v>Pickup</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C53"/>
  <sheetViews>
    <sheetView showGridLines="0" zoomScaleNormal="100" zoomScaleSheetLayoutView="100" workbookViewId="0">
      <selection activeCell="S16" sqref="S16"/>
    </sheetView>
  </sheetViews>
  <sheetFormatPr defaultColWidth="9.140625" defaultRowHeight="15.75"/>
  <cols>
    <col min="1" max="2" width="1.140625" style="17" customWidth="1"/>
    <col min="3" max="3" width="15.42578125" style="17" customWidth="1"/>
    <col min="4" max="4" width="10.42578125" style="17" customWidth="1"/>
    <col min="5" max="5" width="9" style="17" customWidth="1"/>
    <col min="6" max="6" width="8.140625" style="17" customWidth="1"/>
    <col min="7" max="7" width="8.42578125" style="17" customWidth="1"/>
    <col min="8" max="8" width="10" style="17" customWidth="1"/>
    <col min="9" max="9" width="6.42578125" style="17" customWidth="1"/>
    <col min="10" max="10" width="1.42578125" style="17" customWidth="1"/>
    <col min="11" max="11" width="6.85546875" style="17" customWidth="1"/>
    <col min="12" max="12" width="17.85546875" style="15" customWidth="1"/>
    <col min="13" max="13" width="7.85546875" style="15" customWidth="1"/>
    <col min="14" max="14" width="13.140625" style="14" customWidth="1"/>
    <col min="15" max="15" width="4.42578125" style="18" customWidth="1"/>
    <col min="16" max="16" width="11.42578125" style="15" customWidth="1"/>
    <col min="17" max="17" width="8.140625" style="16" customWidth="1"/>
    <col min="18" max="18" width="10.42578125" style="16" customWidth="1"/>
    <col min="19" max="19" width="15.85546875" style="14" customWidth="1"/>
    <col min="20" max="25" width="9.140625" style="15"/>
    <col min="26" max="26" width="3.140625" style="15" customWidth="1"/>
    <col min="27" max="16384" width="9.140625" style="15"/>
  </cols>
  <sheetData>
    <row r="1" spans="1:26">
      <c r="A1" s="14"/>
      <c r="B1" s="14"/>
      <c r="C1" s="14"/>
      <c r="D1" s="14"/>
      <c r="E1" s="14"/>
      <c r="F1" s="14"/>
      <c r="G1" s="14"/>
      <c r="H1" s="14"/>
      <c r="I1" s="14"/>
      <c r="J1" s="14"/>
      <c r="K1" s="14"/>
      <c r="L1" s="14"/>
      <c r="M1" s="14"/>
      <c r="O1" s="14"/>
    </row>
    <row r="2" spans="1:26">
      <c r="A2" s="14"/>
      <c r="B2" s="14"/>
      <c r="C2" s="14"/>
      <c r="D2" s="14"/>
      <c r="E2" s="14"/>
      <c r="F2" s="14"/>
      <c r="G2" s="14"/>
      <c r="H2" s="14"/>
      <c r="I2" s="14"/>
      <c r="J2" s="14"/>
      <c r="K2" s="14"/>
      <c r="L2" s="14"/>
      <c r="M2" s="14"/>
      <c r="O2" s="14"/>
    </row>
    <row r="3" spans="1:26">
      <c r="A3" s="14"/>
      <c r="B3" s="14"/>
      <c r="C3" s="14"/>
      <c r="D3" s="14"/>
      <c r="E3" s="14"/>
      <c r="F3" s="14"/>
      <c r="G3" s="14"/>
      <c r="H3" s="14"/>
      <c r="I3" s="14"/>
      <c r="J3" s="14"/>
      <c r="K3" s="14"/>
      <c r="L3" s="14"/>
      <c r="M3" s="14"/>
      <c r="O3" s="14"/>
    </row>
    <row r="4" spans="1:26">
      <c r="A4" s="14"/>
      <c r="B4" s="14"/>
      <c r="C4" s="14"/>
      <c r="D4" s="14"/>
      <c r="E4" s="14"/>
      <c r="F4" s="14"/>
      <c r="G4" s="14"/>
      <c r="H4" s="14"/>
      <c r="I4" s="14"/>
      <c r="J4" s="14"/>
      <c r="K4" s="14"/>
      <c r="L4" s="14"/>
      <c r="M4" s="14"/>
      <c r="O4" s="14"/>
    </row>
    <row r="5" spans="1:26">
      <c r="A5" s="14"/>
      <c r="B5" s="14"/>
      <c r="C5" s="14"/>
    </row>
    <row r="6" spans="1:26" ht="20.25">
      <c r="A6" s="14"/>
      <c r="B6" s="14"/>
      <c r="C6" s="237" t="s">
        <v>155</v>
      </c>
      <c r="D6" s="237"/>
      <c r="E6" s="237"/>
      <c r="F6" s="237"/>
      <c r="G6" s="237"/>
      <c r="H6" s="237"/>
      <c r="I6" s="237"/>
      <c r="J6" s="237"/>
      <c r="K6" s="237"/>
      <c r="L6" s="237"/>
      <c r="M6" s="237"/>
      <c r="N6" s="237"/>
      <c r="O6" s="237"/>
      <c r="P6" s="237"/>
      <c r="Q6" s="237"/>
      <c r="R6" s="64"/>
    </row>
    <row r="7" spans="1:26" ht="20.25">
      <c r="A7" s="14"/>
      <c r="B7" s="14"/>
      <c r="C7" s="237" t="s">
        <v>274</v>
      </c>
      <c r="D7" s="237"/>
      <c r="E7" s="237"/>
      <c r="F7" s="237"/>
      <c r="G7" s="237"/>
      <c r="H7" s="237"/>
      <c r="I7" s="237"/>
      <c r="J7" s="237"/>
      <c r="K7" s="237"/>
      <c r="L7" s="237"/>
      <c r="M7" s="237"/>
      <c r="N7" s="237"/>
      <c r="O7" s="237"/>
      <c r="P7" s="237"/>
      <c r="Q7" s="237"/>
      <c r="R7" s="64"/>
    </row>
    <row r="8" spans="1:26" ht="21">
      <c r="A8" s="14"/>
      <c r="B8" s="14"/>
      <c r="C8" s="14"/>
      <c r="D8" s="238" t="s">
        <v>130</v>
      </c>
      <c r="E8" s="238"/>
      <c r="F8" s="238"/>
      <c r="G8" s="238"/>
      <c r="H8" s="238"/>
      <c r="I8" s="238"/>
      <c r="J8" s="238"/>
      <c r="K8" s="238"/>
      <c r="L8" s="238"/>
      <c r="M8" s="238"/>
      <c r="N8" s="238"/>
      <c r="O8" s="238"/>
      <c r="P8" s="238"/>
      <c r="Q8" s="238"/>
      <c r="R8" s="65"/>
    </row>
    <row r="9" spans="1:26">
      <c r="A9" s="14"/>
      <c r="B9" s="14"/>
      <c r="C9" s="14"/>
      <c r="D9" s="239" t="s">
        <v>118</v>
      </c>
      <c r="E9" s="239"/>
      <c r="F9" s="239"/>
      <c r="G9" s="239"/>
      <c r="H9" s="239"/>
      <c r="I9" s="239"/>
      <c r="J9" s="239"/>
      <c r="K9" s="239"/>
      <c r="L9" s="239"/>
      <c r="M9" s="239"/>
      <c r="N9" s="239"/>
      <c r="O9" s="239"/>
      <c r="P9" s="239"/>
      <c r="Q9" s="239"/>
      <c r="R9" s="66"/>
    </row>
    <row r="10" spans="1:26" ht="9.75" customHeight="1">
      <c r="A10" s="14"/>
      <c r="B10" s="14"/>
      <c r="C10" s="14"/>
      <c r="D10" s="14"/>
      <c r="E10" s="14"/>
      <c r="F10" s="14"/>
      <c r="G10" s="14"/>
      <c r="H10" s="14"/>
      <c r="I10" s="14"/>
      <c r="J10" s="14"/>
      <c r="K10" s="14"/>
      <c r="L10" s="14"/>
      <c r="M10" s="14"/>
      <c r="O10" s="14"/>
    </row>
    <row r="11" spans="1:26" ht="31.5" customHeight="1">
      <c r="A11" s="15"/>
      <c r="B11" s="15"/>
      <c r="C11" s="15"/>
      <c r="D11" s="240" t="s">
        <v>156</v>
      </c>
      <c r="E11" s="240"/>
      <c r="F11" s="240"/>
      <c r="G11" s="240"/>
      <c r="H11" s="240"/>
      <c r="I11" s="240"/>
      <c r="J11" s="240"/>
      <c r="K11" s="241" t="s">
        <v>123</v>
      </c>
      <c r="L11" s="241"/>
      <c r="M11" s="241"/>
      <c r="N11" s="241"/>
      <c r="O11" s="241"/>
      <c r="P11" s="241"/>
      <c r="Q11" s="241"/>
      <c r="T11" s="177"/>
      <c r="U11" s="177"/>
      <c r="V11" s="177"/>
      <c r="W11" s="177"/>
      <c r="X11" s="177"/>
      <c r="Y11" s="177"/>
      <c r="Z11" s="14"/>
    </row>
    <row r="12" spans="1:26" ht="23.25" customHeight="1">
      <c r="A12" s="15"/>
      <c r="B12" s="15"/>
      <c r="C12" s="15"/>
      <c r="D12" s="235"/>
      <c r="E12" s="235"/>
      <c r="F12" s="235"/>
      <c r="G12" s="235"/>
      <c r="H12" s="235"/>
      <c r="I12" s="235"/>
      <c r="J12" s="15"/>
      <c r="K12" s="236" t="s">
        <v>129</v>
      </c>
      <c r="L12" s="236"/>
      <c r="M12" s="175"/>
      <c r="N12" s="175"/>
      <c r="O12" s="175"/>
      <c r="P12" s="175"/>
      <c r="Q12" s="175"/>
      <c r="T12" s="67"/>
      <c r="U12" s="19"/>
      <c r="V12" s="20"/>
      <c r="W12" s="19"/>
      <c r="X12" s="16"/>
      <c r="Z12" s="14"/>
    </row>
    <row r="13" spans="1:26" ht="23.25" customHeight="1">
      <c r="A13" s="15"/>
      <c r="B13" s="15"/>
      <c r="C13" s="69" t="s">
        <v>165</v>
      </c>
      <c r="D13" s="176"/>
      <c r="E13" s="176"/>
      <c r="F13" s="176"/>
      <c r="G13" s="176"/>
      <c r="H13" s="176"/>
      <c r="I13" s="176"/>
      <c r="J13" s="54"/>
      <c r="K13" s="232" t="s">
        <v>124</v>
      </c>
      <c r="L13" s="232"/>
      <c r="M13" s="219"/>
      <c r="N13" s="219"/>
      <c r="O13" s="219"/>
      <c r="P13" s="219"/>
      <c r="Q13" s="219"/>
      <c r="R13" s="54"/>
      <c r="T13" s="19"/>
      <c r="U13" s="19"/>
      <c r="V13" s="21"/>
      <c r="W13" s="22"/>
      <c r="X13" s="23"/>
      <c r="Z13" s="23"/>
    </row>
    <row r="14" spans="1:26" ht="23.25" customHeight="1">
      <c r="A14" s="15"/>
      <c r="B14" s="15"/>
      <c r="C14" s="69" t="s">
        <v>120</v>
      </c>
      <c r="D14" s="176"/>
      <c r="E14" s="176"/>
      <c r="F14" s="176"/>
      <c r="G14" s="176"/>
      <c r="H14" s="176"/>
      <c r="I14" s="176"/>
      <c r="J14" s="54"/>
      <c r="K14" s="232" t="s">
        <v>125</v>
      </c>
      <c r="L14" s="232"/>
      <c r="M14" s="219"/>
      <c r="N14" s="219"/>
      <c r="O14" s="219"/>
      <c r="P14" s="219"/>
      <c r="Q14" s="219"/>
      <c r="T14" s="24"/>
      <c r="U14" s="19"/>
      <c r="V14" s="19"/>
      <c r="W14" s="24"/>
      <c r="X14" s="25"/>
      <c r="Z14" s="14"/>
    </row>
    <row r="15" spans="1:26" ht="23.25" customHeight="1">
      <c r="C15" s="69" t="s">
        <v>119</v>
      </c>
      <c r="D15" s="173"/>
      <c r="E15" s="173"/>
      <c r="F15" s="173"/>
      <c r="G15" s="173"/>
      <c r="H15" s="173"/>
      <c r="I15" s="173"/>
      <c r="J15" s="54"/>
      <c r="K15" s="232" t="s">
        <v>126</v>
      </c>
      <c r="L15" s="232"/>
      <c r="M15" s="219"/>
      <c r="N15" s="219"/>
      <c r="O15" s="219"/>
      <c r="P15" s="219"/>
      <c r="Q15" s="219"/>
      <c r="T15" s="24"/>
      <c r="U15" s="19"/>
      <c r="V15" s="24"/>
      <c r="W15" s="24"/>
      <c r="X15" s="25"/>
      <c r="Z15" s="25"/>
    </row>
    <row r="16" spans="1:26" ht="20.25" customHeight="1">
      <c r="A16" s="25"/>
      <c r="B16" s="25"/>
      <c r="C16" s="69" t="s">
        <v>121</v>
      </c>
      <c r="D16" s="169"/>
      <c r="E16" s="169"/>
      <c r="F16" s="169"/>
      <c r="G16" s="169"/>
      <c r="H16" s="169"/>
      <c r="I16" s="169"/>
      <c r="J16" s="54"/>
      <c r="K16" s="15"/>
      <c r="L16" s="26"/>
      <c r="M16" s="219"/>
      <c r="N16" s="219"/>
      <c r="O16" s="27" t="s">
        <v>127</v>
      </c>
      <c r="P16" s="219"/>
      <c r="Q16" s="219"/>
      <c r="T16" s="19"/>
      <c r="U16" s="19"/>
      <c r="V16" s="24"/>
      <c r="W16" s="24"/>
      <c r="X16" s="25"/>
      <c r="Z16" s="25"/>
    </row>
    <row r="17" spans="1:29" ht="22.5" customHeight="1">
      <c r="A17" s="25"/>
      <c r="B17" s="25"/>
      <c r="C17" s="69"/>
      <c r="D17" s="49"/>
      <c r="E17" s="49"/>
      <c r="F17" s="49"/>
      <c r="G17" s="49"/>
      <c r="H17" s="49"/>
      <c r="I17" s="49"/>
      <c r="J17" s="54"/>
      <c r="K17" s="233" t="s">
        <v>192</v>
      </c>
      <c r="L17" s="233"/>
      <c r="M17" s="26"/>
      <c r="N17" s="234" t="s">
        <v>193</v>
      </c>
      <c r="O17" s="234"/>
      <c r="P17" s="234"/>
      <c r="Q17" s="26"/>
      <c r="T17" s="19"/>
      <c r="U17" s="19"/>
      <c r="V17" s="24"/>
      <c r="W17" s="24"/>
      <c r="X17" s="25"/>
      <c r="Z17" s="25"/>
    </row>
    <row r="18" spans="1:29" ht="11.25" customHeight="1">
      <c r="A18" s="25"/>
      <c r="B18" s="25"/>
      <c r="C18" s="69"/>
      <c r="D18" s="49"/>
      <c r="E18" s="49"/>
      <c r="F18" s="49"/>
      <c r="G18" s="49"/>
      <c r="H18" s="49"/>
      <c r="I18" s="49"/>
      <c r="J18" s="54"/>
      <c r="K18" s="55"/>
      <c r="L18" s="55"/>
      <c r="M18" s="57" t="s">
        <v>194</v>
      </c>
      <c r="N18" s="58"/>
      <c r="O18" s="56"/>
      <c r="P18" s="56"/>
      <c r="Q18" s="26"/>
      <c r="T18" s="19"/>
      <c r="U18" s="19"/>
      <c r="V18" s="24"/>
      <c r="W18" s="24"/>
      <c r="X18" s="25"/>
      <c r="Z18" s="25"/>
    </row>
    <row r="19" spans="1:29" ht="21.75" customHeight="1">
      <c r="A19" s="15"/>
      <c r="B19" s="15"/>
      <c r="C19" s="233" t="s">
        <v>133</v>
      </c>
      <c r="D19" s="233"/>
      <c r="E19" s="233"/>
      <c r="F19" s="233"/>
      <c r="G19" s="233"/>
      <c r="H19" s="233"/>
      <c r="I19" s="233"/>
      <c r="J19" s="15"/>
      <c r="K19" s="15" t="s">
        <v>128</v>
      </c>
      <c r="L19" s="175"/>
      <c r="M19" s="175"/>
      <c r="N19" s="175"/>
      <c r="T19" s="24"/>
      <c r="U19" s="19"/>
      <c r="V19" s="24"/>
      <c r="W19" s="24"/>
      <c r="X19" s="25"/>
      <c r="Z19" s="25"/>
    </row>
    <row r="20" spans="1:29" ht="21.75" customHeight="1">
      <c r="A20" s="15"/>
      <c r="B20" s="15"/>
      <c r="C20" s="43"/>
      <c r="D20" s="28" t="s">
        <v>194</v>
      </c>
      <c r="E20" s="72"/>
      <c r="F20" s="49"/>
      <c r="G20" s="73"/>
      <c r="H20" s="43"/>
      <c r="I20" s="43"/>
      <c r="J20" s="15"/>
      <c r="K20" s="69" t="s">
        <v>121</v>
      </c>
      <c r="L20" s="220"/>
      <c r="M20" s="175"/>
      <c r="N20" s="175"/>
      <c r="R20" s="30"/>
      <c r="T20" s="29"/>
      <c r="U20" s="19"/>
      <c r="V20" s="24"/>
      <c r="W20" s="24"/>
      <c r="X20" s="25"/>
      <c r="Z20" s="25"/>
    </row>
    <row r="21" spans="1:29" ht="11.25" customHeight="1">
      <c r="A21" s="15"/>
      <c r="B21" s="43"/>
      <c r="C21" s="221" t="s">
        <v>154</v>
      </c>
      <c r="D21" s="222"/>
      <c r="E21" s="222"/>
      <c r="F21" s="222"/>
      <c r="G21" s="222"/>
      <c r="H21" s="222"/>
      <c r="I21" s="223"/>
      <c r="J21" s="15"/>
      <c r="K21" s="227" t="s">
        <v>166</v>
      </c>
      <c r="L21" s="227"/>
      <c r="M21" s="227"/>
      <c r="N21" s="227"/>
      <c r="O21" s="227"/>
      <c r="P21" s="227"/>
      <c r="Q21" s="227"/>
      <c r="R21" s="68"/>
      <c r="T21" s="24"/>
      <c r="U21" s="19"/>
      <c r="V21" s="24"/>
      <c r="W21" s="19"/>
      <c r="X21" s="16"/>
      <c r="Z21" s="14"/>
    </row>
    <row r="22" spans="1:29" ht="47.25" customHeight="1">
      <c r="A22" s="15"/>
      <c r="B22" s="43"/>
      <c r="C22" s="224"/>
      <c r="D22" s="225"/>
      <c r="E22" s="225"/>
      <c r="F22" s="225"/>
      <c r="G22" s="225"/>
      <c r="H22" s="225"/>
      <c r="I22" s="226"/>
      <c r="J22" s="15"/>
      <c r="K22" s="227"/>
      <c r="L22" s="227"/>
      <c r="M22" s="227"/>
      <c r="N22" s="227"/>
      <c r="O22" s="227"/>
      <c r="P22" s="227"/>
      <c r="Q22" s="227"/>
      <c r="R22" s="68"/>
      <c r="T22" s="204"/>
      <c r="U22" s="204"/>
      <c r="V22" s="204"/>
      <c r="W22" s="204"/>
      <c r="X22" s="204"/>
      <c r="Y22" s="204"/>
      <c r="Z22" s="31"/>
    </row>
    <row r="23" spans="1:29" ht="18.75" customHeight="1">
      <c r="A23" s="15"/>
      <c r="B23" s="43"/>
      <c r="C23" s="228" t="s">
        <v>153</v>
      </c>
      <c r="D23" s="229"/>
      <c r="E23" s="229"/>
      <c r="F23" s="229"/>
      <c r="G23" s="230"/>
      <c r="H23" s="230"/>
      <c r="I23" s="231"/>
      <c r="J23" s="15"/>
      <c r="K23" s="232" t="s">
        <v>158</v>
      </c>
      <c r="L23" s="232"/>
      <c r="M23" s="175"/>
      <c r="N23" s="175"/>
      <c r="O23" s="175"/>
      <c r="P23" s="175"/>
      <c r="Q23" s="175"/>
      <c r="R23" s="54"/>
      <c r="T23" s="24"/>
      <c r="V23" s="31"/>
      <c r="W23" s="31"/>
      <c r="X23" s="31"/>
      <c r="Z23" s="31"/>
    </row>
    <row r="24" spans="1:29" ht="23.25" customHeight="1">
      <c r="A24" s="15"/>
      <c r="B24" s="43"/>
      <c r="C24" s="217"/>
      <c r="D24" s="175"/>
      <c r="E24" s="175"/>
      <c r="F24" s="175"/>
      <c r="G24" s="175"/>
      <c r="H24" s="175"/>
      <c r="I24" s="33"/>
      <c r="J24" s="15"/>
      <c r="K24" s="218" t="s">
        <v>159</v>
      </c>
      <c r="L24" s="218"/>
      <c r="M24" s="219"/>
      <c r="N24" s="219"/>
      <c r="O24" s="219"/>
      <c r="P24" s="219"/>
      <c r="Q24" s="219"/>
      <c r="R24" s="54"/>
      <c r="T24" s="24"/>
      <c r="V24" s="31"/>
      <c r="W24" s="31"/>
      <c r="X24" s="31"/>
      <c r="Z24" s="31"/>
    </row>
    <row r="25" spans="1:29" ht="23.25" customHeight="1">
      <c r="A25" s="15"/>
      <c r="B25" s="43"/>
      <c r="C25" s="78" t="s">
        <v>160</v>
      </c>
      <c r="D25" s="215"/>
      <c r="E25" s="215"/>
      <c r="F25" s="215"/>
      <c r="G25" s="52"/>
      <c r="H25" s="52"/>
      <c r="I25" s="33"/>
      <c r="J25" s="15"/>
      <c r="K25" s="218" t="s">
        <v>161</v>
      </c>
      <c r="L25" s="218"/>
      <c r="M25" s="219"/>
      <c r="N25" s="219"/>
      <c r="O25" s="219"/>
      <c r="P25" s="219"/>
      <c r="Q25" s="219"/>
      <c r="R25" s="54"/>
      <c r="T25" s="24"/>
      <c r="V25" s="31"/>
      <c r="W25" s="25"/>
      <c r="X25" s="25"/>
      <c r="Z25" s="25"/>
    </row>
    <row r="26" spans="1:29" ht="23.25" customHeight="1">
      <c r="A26" s="15"/>
      <c r="B26" s="43"/>
      <c r="C26" s="50" t="s">
        <v>162</v>
      </c>
      <c r="D26" s="210"/>
      <c r="E26" s="210"/>
      <c r="F26" s="210"/>
      <c r="G26" s="52"/>
      <c r="H26" s="52"/>
      <c r="I26" s="32"/>
      <c r="J26" s="15"/>
      <c r="K26" s="211" t="s">
        <v>215</v>
      </c>
      <c r="L26" s="211"/>
      <c r="M26" s="212"/>
      <c r="N26" s="212"/>
      <c r="O26" s="212"/>
      <c r="P26" s="34"/>
      <c r="Q26" s="54"/>
      <c r="R26" s="54"/>
      <c r="V26" s="25"/>
      <c r="W26" s="25"/>
      <c r="X26" s="25"/>
      <c r="Z26" s="25"/>
    </row>
    <row r="27" spans="1:29" ht="28.5" customHeight="1">
      <c r="A27" s="15"/>
      <c r="B27" s="43"/>
      <c r="C27" s="213" t="s">
        <v>175</v>
      </c>
      <c r="D27" s="214"/>
      <c r="E27" s="214"/>
      <c r="F27" s="214"/>
      <c r="G27" s="215"/>
      <c r="H27" s="215"/>
      <c r="I27" s="74"/>
      <c r="J27" s="15"/>
      <c r="K27" s="216" t="s">
        <v>195</v>
      </c>
      <c r="L27" s="216"/>
      <c r="M27" s="216"/>
      <c r="N27" s="216"/>
      <c r="O27" s="216"/>
      <c r="P27" s="216"/>
      <c r="Q27" s="216"/>
      <c r="T27" s="35"/>
      <c r="V27" s="25"/>
      <c r="W27" s="25"/>
      <c r="X27" s="25"/>
      <c r="Z27" s="25"/>
    </row>
    <row r="28" spans="1:29" ht="20.25" customHeight="1">
      <c r="A28" s="15"/>
      <c r="B28" s="43"/>
      <c r="C28" s="197" t="s">
        <v>254</v>
      </c>
      <c r="D28" s="198"/>
      <c r="E28" s="198"/>
      <c r="F28" s="198"/>
      <c r="G28" s="198"/>
      <c r="H28" s="198"/>
      <c r="I28" s="199"/>
      <c r="J28" s="15"/>
      <c r="K28" s="15"/>
      <c r="L28" s="200" t="s">
        <v>157</v>
      </c>
      <c r="M28" s="200"/>
      <c r="N28" s="36"/>
      <c r="O28" s="36"/>
      <c r="T28" s="37"/>
      <c r="V28" s="25"/>
      <c r="X28" s="16"/>
      <c r="Z28" s="14"/>
      <c r="AC28" s="38"/>
    </row>
    <row r="29" spans="1:29" ht="22.5" customHeight="1">
      <c r="A29" s="15"/>
      <c r="C29" s="201" t="s">
        <v>255</v>
      </c>
      <c r="D29" s="202"/>
      <c r="E29" s="202"/>
      <c r="F29" s="202"/>
      <c r="G29" s="202"/>
      <c r="H29" s="75"/>
      <c r="I29" s="33"/>
      <c r="J29" s="15"/>
      <c r="K29" s="15"/>
      <c r="L29" s="203" t="s">
        <v>134</v>
      </c>
      <c r="M29" s="203"/>
      <c r="N29" s="203"/>
      <c r="O29" s="203"/>
      <c r="P29" s="203"/>
      <c r="Q29" s="203"/>
      <c r="T29" s="204"/>
      <c r="U29" s="204"/>
      <c r="V29" s="204"/>
      <c r="W29" s="204"/>
      <c r="X29" s="204"/>
      <c r="Y29" s="204"/>
      <c r="Z29" s="39"/>
    </row>
    <row r="30" spans="1:29" ht="22.5" customHeight="1">
      <c r="A30" s="15"/>
      <c r="C30" s="205" t="s">
        <v>256</v>
      </c>
      <c r="D30" s="206"/>
      <c r="E30" s="206"/>
      <c r="F30" s="206"/>
      <c r="G30" s="206"/>
      <c r="H30" s="76"/>
      <c r="I30" s="77"/>
      <c r="J30" s="15"/>
      <c r="K30" s="15"/>
      <c r="L30" s="207"/>
      <c r="M30" s="207"/>
      <c r="N30" s="207"/>
      <c r="O30" s="207"/>
      <c r="P30" s="207"/>
      <c r="Q30" s="207"/>
      <c r="R30" s="40"/>
      <c r="T30" s="204"/>
      <c r="U30" s="204"/>
      <c r="V30" s="204"/>
      <c r="W30" s="204"/>
      <c r="X30" s="204"/>
      <c r="Y30" s="204"/>
      <c r="Z30" s="39"/>
    </row>
    <row r="31" spans="1:29" ht="24" customHeight="1">
      <c r="A31" s="15"/>
      <c r="C31" s="182" t="s">
        <v>122</v>
      </c>
      <c r="D31" s="182"/>
      <c r="E31" s="183"/>
      <c r="F31" s="183"/>
      <c r="G31" s="183"/>
      <c r="H31" s="183"/>
      <c r="I31" s="183"/>
      <c r="J31" s="15"/>
      <c r="K31" s="15"/>
      <c r="L31" s="208" t="s">
        <v>197</v>
      </c>
      <c r="M31" s="208"/>
      <c r="N31" s="208"/>
      <c r="O31" s="208"/>
      <c r="P31" s="208"/>
      <c r="Q31" s="208"/>
      <c r="R31" s="40"/>
      <c r="T31" s="204"/>
      <c r="U31" s="204"/>
      <c r="V31" s="204"/>
      <c r="W31" s="204"/>
      <c r="X31" s="204"/>
      <c r="Y31" s="204"/>
      <c r="Z31" s="39"/>
    </row>
    <row r="32" spans="1:29" ht="19.5" customHeight="1">
      <c r="A32" s="15"/>
      <c r="C32" s="183"/>
      <c r="D32" s="183"/>
      <c r="E32" s="183"/>
      <c r="F32" s="183"/>
      <c r="G32" s="183"/>
      <c r="H32" s="183"/>
      <c r="I32" s="183"/>
      <c r="J32" s="15"/>
      <c r="K32" s="15"/>
      <c r="L32" s="209"/>
      <c r="M32" s="209"/>
      <c r="N32" s="209"/>
      <c r="O32" s="209"/>
      <c r="P32" s="209"/>
      <c r="Q32" s="209"/>
      <c r="T32" s="177"/>
      <c r="U32" s="177"/>
      <c r="V32" s="177"/>
      <c r="W32" s="177"/>
      <c r="X32" s="177"/>
      <c r="Z32" s="41"/>
    </row>
    <row r="33" spans="1:26" ht="19.5" customHeight="1">
      <c r="A33" s="15"/>
      <c r="B33" s="15"/>
      <c r="C33" s="184"/>
      <c r="D33" s="184"/>
      <c r="E33" s="184"/>
      <c r="F33" s="184"/>
      <c r="G33" s="184"/>
      <c r="H33" s="184"/>
      <c r="I33" s="184"/>
      <c r="J33" s="15"/>
      <c r="K33" s="15"/>
      <c r="L33" s="209"/>
      <c r="M33" s="209"/>
      <c r="N33" s="209"/>
      <c r="O33" s="209"/>
      <c r="P33" s="209"/>
      <c r="Q33" s="209"/>
      <c r="S33" s="16"/>
      <c r="T33" s="185"/>
      <c r="U33" s="185"/>
      <c r="V33" s="185"/>
      <c r="W33" s="185"/>
      <c r="X33" s="185"/>
      <c r="Z33" s="14"/>
    </row>
    <row r="34" spans="1:26" ht="19.5" customHeight="1">
      <c r="A34" s="15"/>
      <c r="B34" s="15"/>
      <c r="C34" s="184"/>
      <c r="D34" s="184"/>
      <c r="E34" s="184"/>
      <c r="F34" s="184"/>
      <c r="G34" s="184"/>
      <c r="H34" s="184"/>
      <c r="I34" s="184"/>
      <c r="J34" s="15"/>
      <c r="K34" s="15"/>
      <c r="L34" s="209"/>
      <c r="M34" s="209"/>
      <c r="N34" s="209"/>
      <c r="O34" s="209"/>
      <c r="P34" s="209"/>
      <c r="Q34" s="209"/>
      <c r="S34" s="16"/>
      <c r="T34" s="24"/>
      <c r="U34" s="19"/>
      <c r="V34" s="24"/>
      <c r="W34" s="24"/>
      <c r="X34" s="24"/>
      <c r="Z34" s="14"/>
    </row>
    <row r="35" spans="1:26" ht="19.5" customHeight="1">
      <c r="A35" s="15"/>
      <c r="B35" s="15"/>
      <c r="C35" s="171" t="s">
        <v>198</v>
      </c>
      <c r="D35" s="171"/>
      <c r="E35" s="171"/>
      <c r="F35" s="171"/>
      <c r="G35" s="171"/>
      <c r="H35" s="171"/>
      <c r="I35" s="171"/>
      <c r="J35" s="15"/>
      <c r="K35" s="186" t="s">
        <v>169</v>
      </c>
      <c r="L35" s="186"/>
      <c r="M35" s="186"/>
      <c r="N35" s="186"/>
      <c r="O35" s="186"/>
      <c r="P35" s="186"/>
      <c r="Q35" s="186"/>
      <c r="S35" s="16"/>
      <c r="V35" s="25"/>
      <c r="W35" s="25"/>
      <c r="X35" s="16"/>
      <c r="Z35" s="14"/>
    </row>
    <row r="36" spans="1:26" ht="20.25" customHeight="1">
      <c r="A36" s="15"/>
      <c r="B36" s="15"/>
      <c r="C36" s="172"/>
      <c r="D36" s="172"/>
      <c r="E36" s="172"/>
      <c r="F36" s="172"/>
      <c r="G36" s="172"/>
      <c r="H36" s="172"/>
      <c r="I36" s="172"/>
      <c r="J36" s="15"/>
      <c r="K36" s="51"/>
      <c r="L36" s="28" t="s">
        <v>157</v>
      </c>
      <c r="M36" s="51"/>
      <c r="N36" s="51"/>
      <c r="O36" s="51"/>
      <c r="P36" s="51"/>
      <c r="Q36" s="51"/>
      <c r="S36" s="16"/>
      <c r="T36" s="24"/>
      <c r="V36" s="25"/>
      <c r="W36" s="25"/>
      <c r="X36" s="25"/>
      <c r="Z36" s="25"/>
    </row>
    <row r="37" spans="1:26" ht="20.25" customHeight="1">
      <c r="A37" s="15"/>
      <c r="B37" s="15"/>
      <c r="C37" s="187" t="s">
        <v>172</v>
      </c>
      <c r="D37" s="188"/>
      <c r="E37" s="188"/>
      <c r="F37" s="188"/>
      <c r="G37" s="188"/>
      <c r="H37" s="188"/>
      <c r="I37" s="189"/>
      <c r="J37" s="15"/>
      <c r="L37" s="17"/>
      <c r="M37" s="17"/>
      <c r="N37" s="17"/>
      <c r="O37" s="17"/>
      <c r="P37" s="17"/>
      <c r="Q37" s="17"/>
      <c r="R37" s="19"/>
      <c r="S37" s="19"/>
      <c r="T37" s="24"/>
      <c r="V37" s="25"/>
      <c r="W37" s="25"/>
      <c r="X37" s="25"/>
      <c r="Z37" s="25"/>
    </row>
    <row r="38" spans="1:26" ht="23.25" customHeight="1">
      <c r="A38" s="15"/>
      <c r="B38" s="15"/>
      <c r="C38" s="190" t="s">
        <v>257</v>
      </c>
      <c r="D38" s="191"/>
      <c r="E38" s="191"/>
      <c r="F38" s="191"/>
      <c r="G38" s="191"/>
      <c r="H38" s="191"/>
      <c r="I38" s="192"/>
      <c r="J38" s="15"/>
      <c r="K38" s="196" t="s">
        <v>167</v>
      </c>
      <c r="L38" s="196"/>
      <c r="M38" s="196"/>
      <c r="N38" s="196"/>
      <c r="O38" s="196"/>
      <c r="P38" s="196"/>
      <c r="Q38" s="196"/>
      <c r="R38" s="19"/>
      <c r="S38" s="19"/>
      <c r="T38" s="24"/>
      <c r="V38" s="25"/>
      <c r="W38" s="25"/>
      <c r="X38" s="25"/>
      <c r="Z38" s="25"/>
    </row>
    <row r="39" spans="1:26" ht="23.25" customHeight="1">
      <c r="A39" s="15"/>
      <c r="B39" s="15"/>
      <c r="C39" s="193"/>
      <c r="D39" s="194"/>
      <c r="E39" s="194"/>
      <c r="F39" s="194"/>
      <c r="G39" s="194"/>
      <c r="H39" s="194"/>
      <c r="I39" s="195"/>
      <c r="J39" s="15"/>
      <c r="K39" s="182" t="s">
        <v>151</v>
      </c>
      <c r="L39" s="182"/>
      <c r="M39" s="175"/>
      <c r="N39" s="175"/>
      <c r="O39" s="175"/>
      <c r="P39" s="175"/>
      <c r="Q39" s="22"/>
      <c r="R39" s="19"/>
      <c r="S39" s="19"/>
      <c r="T39" s="24"/>
      <c r="V39" s="25"/>
      <c r="W39" s="25"/>
      <c r="X39" s="25"/>
      <c r="Z39" s="25"/>
    </row>
    <row r="40" spans="1:26" ht="23.25" customHeight="1">
      <c r="A40" s="15"/>
      <c r="B40" s="15"/>
      <c r="C40" s="179" t="s">
        <v>196</v>
      </c>
      <c r="D40" s="180"/>
      <c r="E40" s="180"/>
      <c r="F40" s="180"/>
      <c r="G40" s="180"/>
      <c r="H40" s="180"/>
      <c r="I40" s="181"/>
      <c r="J40" s="15"/>
      <c r="K40" s="182" t="s">
        <v>152</v>
      </c>
      <c r="L40" s="182"/>
      <c r="M40" s="173"/>
      <c r="N40" s="173"/>
      <c r="O40" s="173"/>
      <c r="P40" s="173"/>
      <c r="Q40" s="52"/>
      <c r="R40" s="19"/>
      <c r="S40" s="19"/>
      <c r="T40" s="24"/>
      <c r="V40" s="25"/>
      <c r="W40" s="25"/>
      <c r="X40" s="25"/>
      <c r="Z40" s="25"/>
    </row>
    <row r="41" spans="1:26" ht="15" customHeight="1">
      <c r="A41" s="15"/>
      <c r="B41" s="15"/>
      <c r="D41" s="71" t="s">
        <v>163</v>
      </c>
      <c r="E41" s="71"/>
      <c r="F41" s="71"/>
      <c r="G41" s="71"/>
      <c r="H41" s="52"/>
      <c r="I41" s="52"/>
      <c r="J41" s="15"/>
      <c r="R41" s="15"/>
      <c r="S41" s="15"/>
      <c r="T41" s="24"/>
      <c r="V41" s="25"/>
      <c r="W41" s="25"/>
      <c r="X41" s="25"/>
      <c r="Z41" s="25"/>
    </row>
    <row r="42" spans="1:26" ht="17.25" customHeight="1">
      <c r="A42" s="15"/>
      <c r="B42" s="15"/>
      <c r="C42" s="69" t="s">
        <v>131</v>
      </c>
      <c r="D42" s="176"/>
      <c r="E42" s="176"/>
      <c r="F42" s="176"/>
      <c r="G42" s="176"/>
      <c r="H42" s="176"/>
      <c r="I42" s="176"/>
      <c r="J42" s="15"/>
      <c r="R42" s="42"/>
      <c r="S42" s="15"/>
      <c r="T42" s="24"/>
      <c r="V42" s="25"/>
      <c r="W42" s="25"/>
      <c r="X42" s="25"/>
      <c r="Z42" s="25"/>
    </row>
    <row r="43" spans="1:26" ht="23.25" customHeight="1">
      <c r="A43" s="15"/>
      <c r="B43" s="15"/>
      <c r="C43" s="69" t="s">
        <v>132</v>
      </c>
      <c r="D43" s="173"/>
      <c r="E43" s="173"/>
      <c r="F43" s="173"/>
      <c r="G43" s="173"/>
      <c r="H43" s="173"/>
      <c r="I43" s="173"/>
      <c r="J43" s="15"/>
      <c r="K43" s="177" t="s">
        <v>171</v>
      </c>
      <c r="L43" s="177"/>
      <c r="M43" s="177"/>
      <c r="N43" s="177"/>
      <c r="O43" s="177"/>
      <c r="P43" s="177"/>
      <c r="Q43" s="177"/>
      <c r="R43" s="15"/>
      <c r="S43" s="15"/>
      <c r="T43" s="24"/>
      <c r="V43" s="25"/>
      <c r="W43" s="25"/>
      <c r="X43" s="25"/>
      <c r="Z43" s="25"/>
    </row>
    <row r="44" spans="1:26" ht="23.25" customHeight="1">
      <c r="A44" s="15"/>
      <c r="B44" s="15"/>
      <c r="C44" s="69" t="s">
        <v>119</v>
      </c>
      <c r="D44" s="173"/>
      <c r="E44" s="173"/>
      <c r="F44" s="173"/>
      <c r="G44" s="173"/>
      <c r="H44" s="173"/>
      <c r="I44" s="173"/>
      <c r="J44" s="15"/>
      <c r="K44" s="178" t="s">
        <v>173</v>
      </c>
      <c r="L44" s="178"/>
      <c r="M44" s="178"/>
      <c r="N44" s="178"/>
      <c r="O44" s="178"/>
      <c r="P44" s="178"/>
      <c r="Q44" s="178"/>
      <c r="R44" s="15"/>
      <c r="S44" s="15"/>
      <c r="T44" s="24"/>
      <c r="V44" s="25"/>
      <c r="W44" s="25"/>
      <c r="X44" s="25"/>
      <c r="Z44" s="25"/>
    </row>
    <row r="45" spans="1:26" ht="22.35" customHeight="1">
      <c r="A45" s="15"/>
      <c r="B45" s="15"/>
      <c r="C45" s="15"/>
      <c r="D45" s="173"/>
      <c r="E45" s="173"/>
      <c r="F45" s="173"/>
      <c r="G45" s="173"/>
      <c r="H45" s="173"/>
      <c r="I45" s="173"/>
      <c r="J45" s="43"/>
      <c r="M45" s="43"/>
      <c r="N45" s="47"/>
      <c r="O45" s="48"/>
      <c r="P45" s="43"/>
      <c r="Q45" s="54"/>
      <c r="R45" s="15"/>
      <c r="S45" s="15"/>
      <c r="T45" s="24"/>
      <c r="V45" s="25"/>
      <c r="X45" s="16"/>
      <c r="Z45" s="14"/>
    </row>
    <row r="46" spans="1:26" ht="22.5" customHeight="1">
      <c r="A46" s="15"/>
      <c r="B46" s="15"/>
      <c r="C46" s="59" t="s">
        <v>127</v>
      </c>
      <c r="D46" s="173"/>
      <c r="E46" s="173"/>
      <c r="F46" s="173"/>
      <c r="J46" s="43"/>
      <c r="K46" s="174" t="s">
        <v>174</v>
      </c>
      <c r="L46" s="174"/>
      <c r="M46" s="174"/>
      <c r="N46" s="70"/>
      <c r="O46" s="23"/>
      <c r="P46" s="23"/>
      <c r="Q46" s="23"/>
      <c r="R46" s="15"/>
      <c r="S46" s="15"/>
      <c r="T46" s="44"/>
      <c r="U46" s="44"/>
      <c r="V46" s="44"/>
      <c r="W46" s="44"/>
      <c r="X46" s="44"/>
      <c r="Z46" s="45"/>
    </row>
    <row r="47" spans="1:26" ht="20.25" customHeight="1">
      <c r="A47" s="15"/>
      <c r="B47" s="15"/>
      <c r="C47" s="69" t="s">
        <v>128</v>
      </c>
      <c r="D47" s="173"/>
      <c r="E47" s="173"/>
      <c r="F47" s="173"/>
      <c r="H47" s="54"/>
      <c r="I47" s="54"/>
      <c r="J47" s="43"/>
      <c r="K47" s="15" t="s">
        <v>131</v>
      </c>
      <c r="L47" s="175"/>
      <c r="M47" s="175"/>
      <c r="N47" s="175"/>
      <c r="O47" s="175"/>
      <c r="R47" s="15"/>
      <c r="S47" s="15"/>
      <c r="X47" s="44"/>
      <c r="Z47" s="45"/>
    </row>
    <row r="48" spans="1:26" ht="20.25" customHeight="1">
      <c r="A48" s="15"/>
      <c r="B48" s="15"/>
      <c r="C48" s="69" t="s">
        <v>170</v>
      </c>
      <c r="D48" s="176"/>
      <c r="E48" s="176"/>
      <c r="F48" s="176"/>
      <c r="G48" s="176"/>
      <c r="H48" s="176"/>
      <c r="I48" s="176"/>
      <c r="J48" s="43"/>
      <c r="K48" s="15" t="s">
        <v>128</v>
      </c>
      <c r="L48" s="175"/>
      <c r="M48" s="175"/>
      <c r="N48" s="175"/>
      <c r="O48" s="175"/>
      <c r="R48" s="15"/>
      <c r="S48" s="15"/>
      <c r="X48" s="44"/>
      <c r="Z48" s="45"/>
    </row>
    <row r="49" spans="1:24" ht="20.25" customHeight="1">
      <c r="B49" s="15"/>
      <c r="C49" s="60" t="s">
        <v>164</v>
      </c>
      <c r="D49" s="169"/>
      <c r="E49" s="169"/>
      <c r="F49" s="169"/>
      <c r="G49" s="169"/>
      <c r="H49" s="169"/>
      <c r="I49" s="169"/>
      <c r="J49" s="49"/>
      <c r="K49" s="15" t="s">
        <v>164</v>
      </c>
      <c r="L49" s="169"/>
      <c r="M49" s="169"/>
      <c r="N49" s="169"/>
      <c r="O49" s="169"/>
      <c r="X49" s="44"/>
    </row>
    <row r="50" spans="1:24" ht="15" customHeight="1">
      <c r="C50" s="46"/>
      <c r="E50" s="170" t="s">
        <v>199</v>
      </c>
      <c r="F50" s="170"/>
      <c r="G50" s="170"/>
      <c r="H50" s="170"/>
      <c r="I50" s="170"/>
      <c r="J50" s="170"/>
      <c r="K50" s="170"/>
      <c r="L50" s="170"/>
      <c r="M50" s="170"/>
      <c r="N50" s="170"/>
      <c r="O50" s="170"/>
    </row>
    <row r="51" spans="1:24">
      <c r="A51" s="46"/>
      <c r="B51" s="46"/>
      <c r="C51" s="46"/>
      <c r="D51" s="46"/>
      <c r="E51" s="170"/>
      <c r="F51" s="170"/>
      <c r="G51" s="170"/>
      <c r="H51" s="170"/>
      <c r="I51" s="170"/>
      <c r="J51" s="170"/>
      <c r="K51" s="170"/>
      <c r="L51" s="170"/>
      <c r="M51" s="170"/>
      <c r="N51" s="170"/>
      <c r="O51" s="170"/>
    </row>
    <row r="52" spans="1:24">
      <c r="A52" s="46"/>
      <c r="B52" s="46"/>
      <c r="C52" s="46"/>
      <c r="D52" s="46"/>
      <c r="E52" s="170"/>
      <c r="F52" s="170"/>
      <c r="G52" s="170"/>
      <c r="H52" s="170"/>
      <c r="I52" s="170"/>
      <c r="J52" s="170"/>
      <c r="K52" s="170"/>
      <c r="L52" s="170"/>
      <c r="M52" s="170"/>
      <c r="N52" s="170"/>
      <c r="O52" s="170"/>
    </row>
    <row r="53" spans="1:24" ht="15.75" customHeight="1">
      <c r="A53" s="46"/>
      <c r="B53" s="46"/>
      <c r="C53" s="46"/>
      <c r="D53" s="46"/>
      <c r="E53" s="170"/>
      <c r="F53" s="170"/>
      <c r="G53" s="170"/>
      <c r="H53" s="170"/>
      <c r="I53" s="170"/>
      <c r="J53" s="170"/>
      <c r="K53" s="170"/>
      <c r="L53" s="170"/>
      <c r="M53" s="170"/>
      <c r="N53" s="170"/>
      <c r="O53" s="170"/>
    </row>
  </sheetData>
  <sheetProtection algorithmName="SHA-512" hashValue="FV7xjd+hGBDkShvUJGk3mLW9N4IiSuGSkJcw9wmL143hgLaETOQdH6nVw0GXfXTLMolzwfcFWOyFGrNnwEp5zg==" saltValue="rQpzzrv8qYJCCAZFkFuCTQ==" spinCount="100000" sheet="1" objects="1" scenarios="1"/>
  <mergeCells count="86">
    <mergeCell ref="C6:Q6"/>
    <mergeCell ref="C7:Q7"/>
    <mergeCell ref="D8:Q8"/>
    <mergeCell ref="D9:Q9"/>
    <mergeCell ref="D11:J11"/>
    <mergeCell ref="K11:Q11"/>
    <mergeCell ref="T11:Y11"/>
    <mergeCell ref="D12:I12"/>
    <mergeCell ref="K12:L12"/>
    <mergeCell ref="M12:Q12"/>
    <mergeCell ref="D13:I13"/>
    <mergeCell ref="K13:L13"/>
    <mergeCell ref="M13:Q13"/>
    <mergeCell ref="C19:I19"/>
    <mergeCell ref="L19:N19"/>
    <mergeCell ref="D14:I14"/>
    <mergeCell ref="K14:L14"/>
    <mergeCell ref="M14:Q14"/>
    <mergeCell ref="D15:I15"/>
    <mergeCell ref="K15:L15"/>
    <mergeCell ref="M15:Q15"/>
    <mergeCell ref="D16:I16"/>
    <mergeCell ref="M16:N16"/>
    <mergeCell ref="P16:Q16"/>
    <mergeCell ref="K17:L17"/>
    <mergeCell ref="N17:P17"/>
    <mergeCell ref="L20:N20"/>
    <mergeCell ref="C21:I22"/>
    <mergeCell ref="K21:Q22"/>
    <mergeCell ref="T22:Y22"/>
    <mergeCell ref="C23:F23"/>
    <mergeCell ref="G23:I23"/>
    <mergeCell ref="K23:L23"/>
    <mergeCell ref="M23:Q23"/>
    <mergeCell ref="C24:H24"/>
    <mergeCell ref="K24:L24"/>
    <mergeCell ref="M24:Q24"/>
    <mergeCell ref="D25:F25"/>
    <mergeCell ref="K25:L25"/>
    <mergeCell ref="M25:Q25"/>
    <mergeCell ref="D26:F26"/>
    <mergeCell ref="K26:L26"/>
    <mergeCell ref="M26:O26"/>
    <mergeCell ref="C27:F27"/>
    <mergeCell ref="G27:H27"/>
    <mergeCell ref="K27:Q27"/>
    <mergeCell ref="C28:I28"/>
    <mergeCell ref="L28:M28"/>
    <mergeCell ref="C29:G29"/>
    <mergeCell ref="L29:Q29"/>
    <mergeCell ref="T29:Y31"/>
    <mergeCell ref="C30:G30"/>
    <mergeCell ref="L30:Q30"/>
    <mergeCell ref="C31:D31"/>
    <mergeCell ref="E31:I31"/>
    <mergeCell ref="L31:Q34"/>
    <mergeCell ref="C40:I40"/>
    <mergeCell ref="K40:L40"/>
    <mergeCell ref="M40:P40"/>
    <mergeCell ref="C32:I32"/>
    <mergeCell ref="T32:X32"/>
    <mergeCell ref="C33:I33"/>
    <mergeCell ref="T33:X33"/>
    <mergeCell ref="C34:I34"/>
    <mergeCell ref="K35:Q35"/>
    <mergeCell ref="C37:I37"/>
    <mergeCell ref="C38:I39"/>
    <mergeCell ref="K38:Q38"/>
    <mergeCell ref="K39:L39"/>
    <mergeCell ref="M39:P39"/>
    <mergeCell ref="D49:I49"/>
    <mergeCell ref="L49:O49"/>
    <mergeCell ref="E50:O53"/>
    <mergeCell ref="C35:I36"/>
    <mergeCell ref="D46:F46"/>
    <mergeCell ref="K46:M46"/>
    <mergeCell ref="D47:F47"/>
    <mergeCell ref="L47:O47"/>
    <mergeCell ref="D48:I48"/>
    <mergeCell ref="L48:O48"/>
    <mergeCell ref="D42:I42"/>
    <mergeCell ref="D43:I43"/>
    <mergeCell ref="K43:Q43"/>
    <mergeCell ref="D44:I44"/>
    <mergeCell ref="K44:Q44"/>
    <mergeCell ref="D45:I45"/>
  </mergeCells>
  <dataValidations count="1">
    <dataValidation type="list" allowBlank="1" showInputMessage="1" showErrorMessage="1" sqref="V35:V36">
      <formula1>Bill2</formula1>
    </dataValidation>
  </dataValidations>
  <pageMargins left="0" right="0" top="0.25" bottom="0.17" header="0.3" footer="0.31"/>
  <pageSetup scale="6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locked="0" defaultSize="0" autoFill="0" autoLine="0" autoPict="0">
                <anchor moveWithCells="1">
                  <from>
                    <xdr:col>4</xdr:col>
                    <xdr:colOff>333375</xdr:colOff>
                    <xdr:row>19</xdr:row>
                    <xdr:rowOff>28575</xdr:rowOff>
                  </from>
                  <to>
                    <xdr:col>6</xdr:col>
                    <xdr:colOff>28575</xdr:colOff>
                    <xdr:row>19</xdr:row>
                    <xdr:rowOff>190500</xdr:rowOff>
                  </to>
                </anchor>
              </controlPr>
            </control>
          </mc:Choice>
        </mc:AlternateContent>
        <mc:AlternateContent xmlns:mc="http://schemas.openxmlformats.org/markup-compatibility/2006">
          <mc:Choice Requires="x14">
            <control shapeId="2050" r:id="rId5" name="Check Box 2">
              <controlPr locked="0" defaultSize="0" autoFill="0" autoLine="0" autoPict="0">
                <anchor moveWithCells="1">
                  <from>
                    <xdr:col>6</xdr:col>
                    <xdr:colOff>352425</xdr:colOff>
                    <xdr:row>19</xdr:row>
                    <xdr:rowOff>28575</xdr:rowOff>
                  </from>
                  <to>
                    <xdr:col>7</xdr:col>
                    <xdr:colOff>314325</xdr:colOff>
                    <xdr:row>19</xdr:row>
                    <xdr:rowOff>190500</xdr:rowOff>
                  </to>
                </anchor>
              </controlPr>
            </control>
          </mc:Choice>
        </mc:AlternateContent>
        <mc:AlternateContent xmlns:mc="http://schemas.openxmlformats.org/markup-compatibility/2006">
          <mc:Choice Requires="x14">
            <control shapeId="2051" r:id="rId6" name="Check Box 3">
              <controlPr locked="0" defaultSize="0" autoFill="0" autoLine="0" autoPict="0">
                <anchor moveWithCells="1">
                  <from>
                    <xdr:col>13</xdr:col>
                    <xdr:colOff>200025</xdr:colOff>
                    <xdr:row>27</xdr:row>
                    <xdr:rowOff>28575</xdr:rowOff>
                  </from>
                  <to>
                    <xdr:col>14</xdr:col>
                    <xdr:colOff>104775</xdr:colOff>
                    <xdr:row>27</xdr:row>
                    <xdr:rowOff>200025</xdr:rowOff>
                  </to>
                </anchor>
              </controlPr>
            </control>
          </mc:Choice>
        </mc:AlternateContent>
        <mc:AlternateContent xmlns:mc="http://schemas.openxmlformats.org/markup-compatibility/2006">
          <mc:Choice Requires="x14">
            <control shapeId="2052" r:id="rId7" name="Check Box 4">
              <controlPr locked="0" defaultSize="0" autoFill="0" autoLine="0" autoPict="0">
                <anchor moveWithCells="1">
                  <from>
                    <xdr:col>14</xdr:col>
                    <xdr:colOff>180975</xdr:colOff>
                    <xdr:row>27</xdr:row>
                    <xdr:rowOff>28575</xdr:rowOff>
                  </from>
                  <to>
                    <xdr:col>15</xdr:col>
                    <xdr:colOff>342900</xdr:colOff>
                    <xdr:row>27</xdr:row>
                    <xdr:rowOff>200025</xdr:rowOff>
                  </to>
                </anchor>
              </controlPr>
            </control>
          </mc:Choice>
        </mc:AlternateContent>
        <mc:AlternateContent xmlns:mc="http://schemas.openxmlformats.org/markup-compatibility/2006">
          <mc:Choice Requires="x14">
            <control shapeId="2053" r:id="rId8" name="Check Box 5">
              <controlPr locked="0" defaultSize="0" autoFill="0" autoLine="0" autoPict="0">
                <anchor moveWithCells="1">
                  <from>
                    <xdr:col>10</xdr:col>
                    <xdr:colOff>295275</xdr:colOff>
                    <xdr:row>44</xdr:row>
                    <xdr:rowOff>38100</xdr:rowOff>
                  </from>
                  <to>
                    <xdr:col>13</xdr:col>
                    <xdr:colOff>219075</xdr:colOff>
                    <xdr:row>44</xdr:row>
                    <xdr:rowOff>219075</xdr:rowOff>
                  </to>
                </anchor>
              </controlPr>
            </control>
          </mc:Choice>
        </mc:AlternateContent>
        <mc:AlternateContent xmlns:mc="http://schemas.openxmlformats.org/markup-compatibility/2006">
          <mc:Choice Requires="x14">
            <control shapeId="2054" r:id="rId9" name="Check Box 6">
              <controlPr locked="0" defaultSize="0" autoFill="0" autoLine="0" autoPict="0">
                <anchor moveWithCells="1">
                  <from>
                    <xdr:col>13</xdr:col>
                    <xdr:colOff>314325</xdr:colOff>
                    <xdr:row>44</xdr:row>
                    <xdr:rowOff>38100</xdr:rowOff>
                  </from>
                  <to>
                    <xdr:col>16</xdr:col>
                    <xdr:colOff>180975</xdr:colOff>
                    <xdr:row>44</xdr:row>
                    <xdr:rowOff>219075</xdr:rowOff>
                  </to>
                </anchor>
              </controlPr>
            </control>
          </mc:Choice>
        </mc:AlternateContent>
        <mc:AlternateContent xmlns:mc="http://schemas.openxmlformats.org/markup-compatibility/2006">
          <mc:Choice Requires="x14">
            <control shapeId="2055" r:id="rId10" name="Check Box 7">
              <controlPr locked="0" defaultSize="0" autoFill="0" autoLine="0" autoPict="0">
                <anchor moveWithCells="1">
                  <from>
                    <xdr:col>12</xdr:col>
                    <xdr:colOff>333375</xdr:colOff>
                    <xdr:row>35</xdr:row>
                    <xdr:rowOff>28575</xdr:rowOff>
                  </from>
                  <to>
                    <xdr:col>13</xdr:col>
                    <xdr:colOff>523875</xdr:colOff>
                    <xdr:row>35</xdr:row>
                    <xdr:rowOff>190500</xdr:rowOff>
                  </to>
                </anchor>
              </controlPr>
            </control>
          </mc:Choice>
        </mc:AlternateContent>
        <mc:AlternateContent xmlns:mc="http://schemas.openxmlformats.org/markup-compatibility/2006">
          <mc:Choice Requires="x14">
            <control shapeId="2056" r:id="rId11" name="Check Box 8">
              <controlPr locked="0" defaultSize="0" autoFill="0" autoLine="0" autoPict="0">
                <anchor moveWithCells="1">
                  <from>
                    <xdr:col>14</xdr:col>
                    <xdr:colOff>352425</xdr:colOff>
                    <xdr:row>35</xdr:row>
                    <xdr:rowOff>28575</xdr:rowOff>
                  </from>
                  <to>
                    <xdr:col>15</xdr:col>
                    <xdr:colOff>409575</xdr:colOff>
                    <xdr:row>35</xdr:row>
                    <xdr:rowOff>190500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12</xdr:col>
                    <xdr:colOff>28575</xdr:colOff>
                    <xdr:row>16</xdr:row>
                    <xdr:rowOff>66675</xdr:rowOff>
                  </from>
                  <to>
                    <xdr:col>12</xdr:col>
                    <xdr:colOff>257175</xdr:colOff>
                    <xdr:row>17</xdr:row>
                    <xdr:rowOff>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16</xdr:col>
                    <xdr:colOff>28575</xdr:colOff>
                    <xdr:row>16</xdr:row>
                    <xdr:rowOff>66675</xdr:rowOff>
                  </from>
                  <to>
                    <xdr:col>16</xdr:col>
                    <xdr:colOff>266700</xdr:colOff>
                    <xdr:row>17</xdr:row>
                    <xdr:rowOff>0</xdr:rowOff>
                  </to>
                </anchor>
              </controlPr>
            </control>
          </mc:Choice>
        </mc:AlternateContent>
        <mc:AlternateContent xmlns:mc="http://schemas.openxmlformats.org/markup-compatibility/2006">
          <mc:Choice Requires="x14">
            <control shapeId="2059" r:id="rId14" name="Check Box 11">
              <controlPr locked="0" defaultSize="0" autoFill="0" autoLine="0" autoPict="0">
                <anchor moveWithCells="1">
                  <from>
                    <xdr:col>7</xdr:col>
                    <xdr:colOff>47625</xdr:colOff>
                    <xdr:row>28</xdr:row>
                    <xdr:rowOff>28575</xdr:rowOff>
                  </from>
                  <to>
                    <xdr:col>8</xdr:col>
                    <xdr:colOff>219075</xdr:colOff>
                    <xdr:row>28</xdr:row>
                    <xdr:rowOff>190500</xdr:rowOff>
                  </to>
                </anchor>
              </controlPr>
            </control>
          </mc:Choice>
        </mc:AlternateContent>
        <mc:AlternateContent xmlns:mc="http://schemas.openxmlformats.org/markup-compatibility/2006">
          <mc:Choice Requires="x14">
            <control shapeId="2060" r:id="rId15" name="Check Box 12">
              <controlPr locked="0" defaultSize="0" autoFill="0" autoLine="0" autoPict="0">
                <anchor moveWithCells="1">
                  <from>
                    <xdr:col>7</xdr:col>
                    <xdr:colOff>47625</xdr:colOff>
                    <xdr:row>29</xdr:row>
                    <xdr:rowOff>28575</xdr:rowOff>
                  </from>
                  <to>
                    <xdr:col>8</xdr:col>
                    <xdr:colOff>200025</xdr:colOff>
                    <xdr:row>29</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48"/>
  <sheetViews>
    <sheetView showGridLines="0" workbookViewId="0">
      <selection activeCell="P19" sqref="P19:P20"/>
    </sheetView>
  </sheetViews>
  <sheetFormatPr defaultColWidth="9.140625" defaultRowHeight="15.75"/>
  <cols>
    <col min="1" max="1" width="8.5703125" style="3" customWidth="1"/>
    <col min="2" max="2" width="59.140625" style="4" customWidth="1"/>
    <col min="3" max="3" width="5.5703125" style="4" customWidth="1"/>
    <col min="4" max="4" width="12" style="7" customWidth="1"/>
    <col min="5" max="5" width="12" style="1" customWidth="1"/>
    <col min="6" max="6" width="11.140625" style="4" customWidth="1"/>
    <col min="7" max="7" width="18.42578125" style="2" customWidth="1"/>
    <col min="8" max="8" width="9.140625" style="7" customWidth="1"/>
    <col min="9" max="16384" width="9.140625" style="4"/>
  </cols>
  <sheetData>
    <row r="1" spans="1:8" ht="15.75" customHeight="1">
      <c r="A1" s="4"/>
      <c r="D1" s="6"/>
      <c r="E1" s="6"/>
      <c r="F1" s="6"/>
      <c r="G1" s="6"/>
      <c r="H1" s="6"/>
    </row>
    <row r="2" spans="1:8" ht="15.75" customHeight="1">
      <c r="A2" s="4"/>
      <c r="D2" s="6"/>
      <c r="E2" s="6"/>
      <c r="F2" s="6"/>
      <c r="G2" s="6"/>
      <c r="H2" s="6"/>
    </row>
    <row r="3" spans="1:8" ht="15.75" customHeight="1">
      <c r="A3" s="4"/>
      <c r="D3" s="6"/>
      <c r="E3" s="6"/>
      <c r="F3" s="6"/>
      <c r="G3" s="6"/>
      <c r="H3" s="6"/>
    </row>
    <row r="4" spans="1:8" ht="15.75" customHeight="1">
      <c r="A4" s="4"/>
      <c r="D4" s="6"/>
      <c r="E4" s="6"/>
      <c r="F4" s="6"/>
      <c r="G4" s="6"/>
      <c r="H4" s="6"/>
    </row>
    <row r="5" spans="1:8" ht="15.75" customHeight="1">
      <c r="A5" s="4"/>
      <c r="D5" s="6"/>
      <c r="E5" s="6"/>
      <c r="F5" s="6"/>
      <c r="G5" s="6"/>
      <c r="H5" s="6"/>
    </row>
    <row r="6" spans="1:8" ht="15.75" customHeight="1">
      <c r="A6" s="4"/>
      <c r="D6" s="6"/>
      <c r="E6" s="6"/>
      <c r="F6" s="6"/>
      <c r="G6" s="6"/>
      <c r="H6" s="6"/>
    </row>
    <row r="7" spans="1:8" ht="21">
      <c r="A7" s="4"/>
      <c r="B7" s="251" t="s">
        <v>135</v>
      </c>
      <c r="C7" s="251"/>
      <c r="D7" s="251"/>
      <c r="E7" s="251"/>
      <c r="F7" s="251"/>
      <c r="G7" s="251"/>
    </row>
    <row r="8" spans="1:8" ht="21" customHeight="1">
      <c r="A8" s="4"/>
      <c r="B8" s="252" t="s">
        <v>180</v>
      </c>
      <c r="C8" s="252"/>
      <c r="D8" s="252"/>
      <c r="E8" s="252"/>
      <c r="F8" s="252"/>
      <c r="G8" s="252"/>
    </row>
    <row r="9" spans="1:8" ht="15.75" customHeight="1">
      <c r="A9" s="4"/>
      <c r="B9" s="253"/>
      <c r="C9" s="253"/>
      <c r="D9" s="253"/>
      <c r="E9" s="253"/>
      <c r="F9" s="253"/>
      <c r="G9" s="253"/>
    </row>
    <row r="10" spans="1:8" ht="15.75" customHeight="1">
      <c r="A10" s="4"/>
      <c r="B10" s="254" t="s">
        <v>202</v>
      </c>
      <c r="C10" s="254"/>
      <c r="D10" s="254"/>
      <c r="E10" s="254"/>
      <c r="F10" s="254"/>
      <c r="G10" s="254"/>
    </row>
    <row r="11" spans="1:8" ht="12.75" customHeight="1">
      <c r="A11" s="4"/>
      <c r="D11" s="4"/>
      <c r="E11" s="4"/>
    </row>
    <row r="12" spans="1:8" ht="15.75" customHeight="1">
      <c r="A12" s="4"/>
      <c r="B12" s="255" t="s">
        <v>136</v>
      </c>
      <c r="C12" s="255"/>
      <c r="D12" s="255"/>
      <c r="E12" s="255"/>
      <c r="F12" s="255"/>
      <c r="G12" s="255"/>
    </row>
    <row r="13" spans="1:8" ht="15.75" customHeight="1">
      <c r="A13" s="4"/>
      <c r="B13" s="10"/>
      <c r="C13" s="10"/>
      <c r="D13" s="10"/>
      <c r="E13" s="10"/>
      <c r="F13" s="10"/>
      <c r="G13" s="10"/>
    </row>
    <row r="14" spans="1:8" ht="15.75" customHeight="1">
      <c r="A14" s="4"/>
      <c r="B14" s="10"/>
      <c r="C14" s="10"/>
      <c r="D14" s="10"/>
      <c r="E14" s="10"/>
      <c r="F14" s="10"/>
      <c r="G14" s="10"/>
    </row>
    <row r="15" spans="1:8" ht="15.75" customHeight="1">
      <c r="A15" s="4"/>
      <c r="B15" s="13"/>
      <c r="C15" s="13"/>
      <c r="D15" s="13"/>
      <c r="E15" s="13"/>
      <c r="F15" s="10"/>
      <c r="G15" s="10"/>
    </row>
    <row r="16" spans="1:8" ht="18.75">
      <c r="A16" s="4"/>
      <c r="B16" s="255" t="s">
        <v>137</v>
      </c>
      <c r="C16" s="255"/>
      <c r="D16" s="255"/>
      <c r="E16" s="255"/>
      <c r="F16" s="255"/>
      <c r="G16" s="255"/>
    </row>
    <row r="17" spans="1:8" ht="15.75" customHeight="1">
      <c r="A17" s="4"/>
      <c r="B17" s="250" t="s">
        <v>138</v>
      </c>
      <c r="C17" s="250"/>
      <c r="D17" s="250"/>
      <c r="E17" s="250"/>
      <c r="F17" s="250"/>
      <c r="G17" s="250"/>
    </row>
    <row r="18" spans="1:8" ht="15.75" customHeight="1">
      <c r="A18" s="4"/>
      <c r="B18" s="256" t="s">
        <v>181</v>
      </c>
      <c r="C18" s="256"/>
      <c r="D18" s="256"/>
      <c r="E18" s="256"/>
      <c r="F18" s="256"/>
      <c r="G18" s="256"/>
    </row>
    <row r="19" spans="1:8" ht="15.75" customHeight="1">
      <c r="A19" s="4"/>
      <c r="B19" s="256"/>
      <c r="C19" s="256"/>
      <c r="D19" s="256"/>
      <c r="E19" s="256"/>
      <c r="F19" s="256"/>
      <c r="G19" s="256"/>
    </row>
    <row r="20" spans="1:8" ht="15.75" customHeight="1">
      <c r="A20" s="4"/>
      <c r="B20" s="256"/>
      <c r="C20" s="256"/>
      <c r="D20" s="256"/>
      <c r="E20" s="256"/>
      <c r="F20" s="256"/>
      <c r="G20" s="256"/>
    </row>
    <row r="21" spans="1:8" ht="15.75" customHeight="1">
      <c r="A21" s="4"/>
      <c r="B21" s="256"/>
      <c r="C21" s="256"/>
      <c r="D21" s="256"/>
      <c r="E21" s="256"/>
      <c r="F21" s="256"/>
      <c r="G21" s="256"/>
    </row>
    <row r="22" spans="1:8" ht="15.75" customHeight="1">
      <c r="A22" s="257" t="s">
        <v>139</v>
      </c>
      <c r="B22" s="250"/>
      <c r="C22" s="250"/>
      <c r="D22" s="250"/>
      <c r="E22" s="250"/>
      <c r="F22" s="250"/>
      <c r="G22" s="250"/>
    </row>
    <row r="23" spans="1:8" ht="16.5" customHeight="1">
      <c r="A23" s="250"/>
      <c r="B23" s="250"/>
      <c r="C23" s="250"/>
      <c r="D23" s="250"/>
      <c r="E23" s="250"/>
      <c r="F23" s="250"/>
      <c r="G23" s="250"/>
    </row>
    <row r="24" spans="1:8" ht="16.5" customHeight="1">
      <c r="A24" s="4"/>
      <c r="D24" s="4"/>
      <c r="E24" s="4"/>
    </row>
    <row r="25" spans="1:8" ht="16.5" customHeight="1">
      <c r="A25" s="4"/>
      <c r="B25" s="245" t="s">
        <v>212</v>
      </c>
      <c r="D25" s="244" t="s">
        <v>140</v>
      </c>
      <c r="E25" s="244"/>
      <c r="F25" s="244"/>
      <c r="G25" s="244"/>
      <c r="H25" s="244"/>
    </row>
    <row r="26" spans="1:8" ht="15.75" customHeight="1">
      <c r="A26" s="4"/>
      <c r="B26" s="245"/>
      <c r="D26" s="244"/>
      <c r="E26" s="244"/>
      <c r="F26" s="244"/>
      <c r="G26" s="244"/>
      <c r="H26" s="244"/>
    </row>
    <row r="27" spans="1:8" ht="15.75" customHeight="1">
      <c r="A27" s="4"/>
      <c r="B27" s="245"/>
      <c r="D27" s="244"/>
      <c r="E27" s="244"/>
      <c r="F27" s="244"/>
      <c r="G27" s="244"/>
      <c r="H27" s="244"/>
    </row>
    <row r="28" spans="1:8" ht="95.25" customHeight="1">
      <c r="A28" s="4"/>
      <c r="B28" s="245"/>
      <c r="D28" s="244"/>
      <c r="E28" s="244"/>
      <c r="F28" s="244"/>
      <c r="G28" s="244"/>
      <c r="H28" s="244"/>
    </row>
    <row r="29" spans="1:8" ht="9" customHeight="1">
      <c r="A29" s="4"/>
      <c r="B29" s="5"/>
      <c r="D29" s="4"/>
      <c r="E29" s="4"/>
    </row>
    <row r="30" spans="1:8" ht="15.75" customHeight="1">
      <c r="A30" s="4"/>
      <c r="B30" s="244" t="s">
        <v>148</v>
      </c>
      <c r="D30" s="244" t="s">
        <v>141</v>
      </c>
      <c r="E30" s="244"/>
      <c r="F30" s="244"/>
      <c r="G30" s="244"/>
      <c r="H30" s="244"/>
    </row>
    <row r="31" spans="1:8" ht="48" customHeight="1">
      <c r="A31" s="4"/>
      <c r="B31" s="244"/>
      <c r="D31" s="244"/>
      <c r="E31" s="244"/>
      <c r="F31" s="244"/>
      <c r="G31" s="244"/>
      <c r="H31" s="244"/>
    </row>
    <row r="32" spans="1:8" ht="51" customHeight="1">
      <c r="A32" s="4"/>
      <c r="B32" s="244" t="s">
        <v>149</v>
      </c>
      <c r="D32" s="244" t="s">
        <v>142</v>
      </c>
      <c r="E32" s="244"/>
      <c r="F32" s="244"/>
      <c r="G32" s="244"/>
      <c r="H32" s="244"/>
    </row>
    <row r="33" spans="1:8" ht="15">
      <c r="A33" s="4"/>
      <c r="B33" s="244"/>
      <c r="D33" s="244" t="s">
        <v>143</v>
      </c>
      <c r="E33" s="244"/>
      <c r="F33" s="244"/>
      <c r="G33" s="244"/>
      <c r="H33" s="244"/>
    </row>
    <row r="34" spans="1:8" ht="25.5" customHeight="1">
      <c r="A34" s="4"/>
      <c r="B34" s="245" t="s">
        <v>150</v>
      </c>
      <c r="D34" s="244"/>
      <c r="E34" s="244"/>
      <c r="F34" s="244"/>
      <c r="G34" s="244"/>
      <c r="H34" s="244"/>
    </row>
    <row r="35" spans="1:8" ht="36.75" customHeight="1">
      <c r="A35" s="4"/>
      <c r="B35" s="245"/>
      <c r="D35" s="244"/>
      <c r="E35" s="244"/>
      <c r="F35" s="244"/>
      <c r="G35" s="244"/>
      <c r="H35" s="244"/>
    </row>
    <row r="36" spans="1:8" ht="10.5" customHeight="1">
      <c r="A36" s="4"/>
      <c r="D36" s="4"/>
      <c r="E36" s="4"/>
      <c r="G36" s="4"/>
    </row>
    <row r="37" spans="1:8" ht="15" customHeight="1">
      <c r="A37" s="4"/>
      <c r="B37" s="248" t="s">
        <v>168</v>
      </c>
      <c r="C37" s="248"/>
      <c r="D37" s="248"/>
      <c r="E37" s="248"/>
      <c r="F37" s="248"/>
      <c r="G37" s="248"/>
    </row>
    <row r="38" spans="1:8" ht="15.75" customHeight="1">
      <c r="A38" s="4"/>
      <c r="B38" s="248"/>
      <c r="C38" s="248"/>
      <c r="D38" s="248"/>
      <c r="E38" s="248"/>
      <c r="F38" s="248"/>
      <c r="G38" s="248"/>
    </row>
    <row r="39" spans="1:8" ht="15.75" customHeight="1">
      <c r="A39" s="4"/>
      <c r="B39" s="248"/>
      <c r="C39" s="248"/>
      <c r="D39" s="248"/>
      <c r="E39" s="248"/>
      <c r="F39" s="248"/>
      <c r="G39" s="248"/>
    </row>
    <row r="40" spans="1:8" ht="15.75" customHeight="1">
      <c r="A40" s="4"/>
      <c r="B40" s="248"/>
      <c r="C40" s="248"/>
      <c r="D40" s="248"/>
      <c r="E40" s="248"/>
      <c r="F40" s="248"/>
      <c r="G40" s="248"/>
    </row>
    <row r="41" spans="1:8" ht="40.5" customHeight="1">
      <c r="A41" s="4"/>
      <c r="B41" s="61"/>
      <c r="C41" s="11"/>
      <c r="D41" s="247"/>
      <c r="E41" s="247"/>
      <c r="F41" s="247"/>
      <c r="G41" s="247"/>
    </row>
    <row r="42" spans="1:8">
      <c r="A42" s="4"/>
      <c r="B42" s="9" t="s">
        <v>146</v>
      </c>
      <c r="C42" s="8"/>
      <c r="D42" s="246" t="s">
        <v>144</v>
      </c>
      <c r="E42" s="246"/>
      <c r="F42" s="246"/>
      <c r="G42" s="246"/>
    </row>
    <row r="43" spans="1:8" ht="15">
      <c r="A43" s="4"/>
      <c r="B43" s="249" t="s">
        <v>176</v>
      </c>
      <c r="D43" s="4"/>
      <c r="E43" s="4"/>
      <c r="G43" s="4"/>
      <c r="H43" s="4"/>
    </row>
    <row r="44" spans="1:8" ht="15">
      <c r="A44" s="4"/>
      <c r="B44" s="249"/>
      <c r="D44" s="4"/>
      <c r="E44" s="4"/>
      <c r="G44" s="4"/>
      <c r="H44" s="4"/>
    </row>
    <row r="45" spans="1:8" ht="57" customHeight="1">
      <c r="A45" s="4"/>
      <c r="B45" s="61"/>
      <c r="D45" s="242"/>
      <c r="E45" s="243"/>
      <c r="F45" s="243"/>
      <c r="G45" s="243"/>
      <c r="H45" s="4"/>
    </row>
    <row r="46" spans="1:8">
      <c r="A46" s="4"/>
      <c r="B46" s="9" t="s">
        <v>147</v>
      </c>
      <c r="C46" s="8"/>
      <c r="D46" s="12" t="s">
        <v>145</v>
      </c>
      <c r="E46" s="12"/>
      <c r="F46" s="12"/>
      <c r="G46" s="12"/>
    </row>
    <row r="47" spans="1:8" ht="15.75" customHeight="1">
      <c r="B47" s="249" t="s">
        <v>176</v>
      </c>
      <c r="C47" s="53"/>
      <c r="D47" s="53"/>
      <c r="E47" s="53"/>
      <c r="F47" s="53"/>
      <c r="G47" s="53"/>
    </row>
    <row r="48" spans="1:8" ht="15.75" customHeight="1">
      <c r="B48" s="249"/>
      <c r="C48" s="53"/>
      <c r="D48" s="53"/>
      <c r="E48" s="53"/>
      <c r="F48" s="53"/>
      <c r="G48" s="53"/>
    </row>
  </sheetData>
  <sheetProtection algorithmName="SHA-512" hashValue="qG9Ep/RlpMXfgLPO9lNfb8K7xxYpf1BM5ikNI0Fiy7TIeNrwyC5Jc8e8ggZRyh3c2QxFJUcWFzoZt85LIXvefw==" saltValue="0lw5iX28U5SiFHccywTBiA==" spinCount="100000" sheet="1" objects="1" scenarios="1"/>
  <mergeCells count="22">
    <mergeCell ref="B47:B48"/>
    <mergeCell ref="B43:B44"/>
    <mergeCell ref="B17:G17"/>
    <mergeCell ref="B32:B33"/>
    <mergeCell ref="B7:G7"/>
    <mergeCell ref="B8:G9"/>
    <mergeCell ref="B10:G10"/>
    <mergeCell ref="B12:G12"/>
    <mergeCell ref="B16:G16"/>
    <mergeCell ref="B18:G21"/>
    <mergeCell ref="A22:G23"/>
    <mergeCell ref="B25:B28"/>
    <mergeCell ref="D25:H28"/>
    <mergeCell ref="B30:B31"/>
    <mergeCell ref="D30:H31"/>
    <mergeCell ref="D32:H32"/>
    <mergeCell ref="D45:G45"/>
    <mergeCell ref="D33:H35"/>
    <mergeCell ref="B34:B35"/>
    <mergeCell ref="D42:G42"/>
    <mergeCell ref="D41:G41"/>
    <mergeCell ref="B37:G40"/>
  </mergeCells>
  <dataValidations count="1">
    <dataValidation type="list" allowBlank="1" showInputMessage="1" showErrorMessage="1" sqref="E24 E11">
      <formula1>Bill2</formula1>
    </dataValidation>
  </dataValidations>
  <pageMargins left="0" right="0" top="0.25" bottom="0" header="0.3" footer="0.3"/>
  <pageSetup scale="7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L584"/>
  <sheetViews>
    <sheetView showGridLines="0" zoomScaleNormal="100" workbookViewId="0">
      <pane ySplit="1" topLeftCell="A2" activePane="bottomLeft" state="frozen"/>
      <selection pane="bottomLeft" activeCell="B22" sqref="B22"/>
    </sheetView>
  </sheetViews>
  <sheetFormatPr defaultColWidth="8.7109375" defaultRowHeight="15"/>
  <cols>
    <col min="1" max="1" width="7.42578125" style="4" bestFit="1" customWidth="1"/>
    <col min="2" max="2" width="75.28515625" style="130" customWidth="1"/>
    <col min="3" max="3" width="5.42578125" style="7" bestFit="1" customWidth="1"/>
    <col min="4" max="4" width="5.42578125" style="131" customWidth="1"/>
    <col min="5" max="5" width="9.5703125" style="1" bestFit="1" customWidth="1"/>
    <col min="6" max="6" width="11.5703125" style="98" customWidth="1"/>
    <col min="7" max="7" width="6.5703125" style="99" customWidth="1"/>
    <col min="8" max="8" width="7.85546875" style="7" customWidth="1"/>
    <col min="9" max="9" width="18" style="132" customWidth="1"/>
    <col min="10" max="10" width="15.140625" style="132" customWidth="1"/>
    <col min="11" max="11" width="8.85546875" style="132" customWidth="1"/>
    <col min="12" max="16384" width="8.7109375" style="4"/>
  </cols>
  <sheetData>
    <row r="1" spans="1:12" s="94" customFormat="1" ht="48.95" customHeight="1">
      <c r="A1" s="85" t="s">
        <v>91</v>
      </c>
      <c r="B1" s="86" t="s">
        <v>375</v>
      </c>
      <c r="C1" s="87" t="s">
        <v>92</v>
      </c>
      <c r="D1" s="88"/>
      <c r="E1" s="89" t="s">
        <v>376</v>
      </c>
      <c r="F1" s="90" t="s">
        <v>377</v>
      </c>
      <c r="G1" s="91" t="s">
        <v>378</v>
      </c>
      <c r="H1" s="92" t="s">
        <v>379</v>
      </c>
      <c r="I1" s="93" t="s">
        <v>380</v>
      </c>
      <c r="J1" s="93" t="s">
        <v>381</v>
      </c>
      <c r="K1" s="93" t="s">
        <v>382</v>
      </c>
      <c r="L1" s="94" t="s">
        <v>383</v>
      </c>
    </row>
    <row r="2" spans="1:12">
      <c r="A2" s="95" t="s">
        <v>0</v>
      </c>
      <c r="B2" s="96" t="s">
        <v>384</v>
      </c>
      <c r="C2" s="3" t="s">
        <v>385</v>
      </c>
      <c r="D2" s="97"/>
      <c r="E2" s="1">
        <v>4.75</v>
      </c>
      <c r="F2" s="98">
        <f>D2*E2</f>
        <v>0</v>
      </c>
      <c r="G2" s="99">
        <v>0.1</v>
      </c>
      <c r="H2" s="3">
        <f>D2*G2</f>
        <v>0</v>
      </c>
      <c r="I2" s="100" t="s">
        <v>386</v>
      </c>
      <c r="J2" s="100" t="s">
        <v>387</v>
      </c>
      <c r="K2" s="100" t="s">
        <v>388</v>
      </c>
    </row>
    <row r="3" spans="1:12">
      <c r="A3" s="95" t="s">
        <v>328</v>
      </c>
      <c r="B3" s="96" t="s">
        <v>389</v>
      </c>
      <c r="C3" s="3" t="s">
        <v>390</v>
      </c>
      <c r="D3" s="97"/>
      <c r="E3" s="1">
        <v>27.45</v>
      </c>
      <c r="F3" s="98">
        <f>D3*E3</f>
        <v>0</v>
      </c>
      <c r="G3" s="99">
        <v>1</v>
      </c>
      <c r="H3" s="3">
        <f>D3*G3</f>
        <v>0</v>
      </c>
      <c r="I3" s="100" t="s">
        <v>386</v>
      </c>
      <c r="J3" s="100" t="s">
        <v>387</v>
      </c>
      <c r="K3" s="100" t="s">
        <v>391</v>
      </c>
    </row>
    <row r="4" spans="1:12">
      <c r="A4" s="95" t="s">
        <v>392</v>
      </c>
      <c r="B4" s="96" t="s">
        <v>393</v>
      </c>
      <c r="C4" s="3" t="s">
        <v>394</v>
      </c>
      <c r="D4" s="97"/>
      <c r="E4" s="1">
        <v>3.1</v>
      </c>
      <c r="F4" s="98">
        <f>D4*E4</f>
        <v>0</v>
      </c>
      <c r="G4" s="99">
        <v>0.5</v>
      </c>
      <c r="H4" s="3">
        <f>D4*G4</f>
        <v>0</v>
      </c>
      <c r="I4" s="100" t="s">
        <v>386</v>
      </c>
      <c r="J4" s="100" t="s">
        <v>387</v>
      </c>
      <c r="K4" s="100" t="s">
        <v>391</v>
      </c>
    </row>
    <row r="5" spans="1:12">
      <c r="A5" s="95" t="s">
        <v>395</v>
      </c>
      <c r="B5" s="96" t="s">
        <v>396</v>
      </c>
      <c r="C5" s="3" t="s">
        <v>397</v>
      </c>
      <c r="D5" s="97"/>
      <c r="E5" s="1">
        <v>7.55</v>
      </c>
      <c r="F5" s="98">
        <f>D5*E5</f>
        <v>0</v>
      </c>
      <c r="G5" s="99">
        <v>1.3</v>
      </c>
      <c r="H5" s="3">
        <f>D5*G5</f>
        <v>0</v>
      </c>
      <c r="I5" s="100" t="s">
        <v>386</v>
      </c>
      <c r="J5" s="100" t="s">
        <v>387</v>
      </c>
      <c r="K5" s="100" t="s">
        <v>391</v>
      </c>
    </row>
    <row r="6" spans="1:12">
      <c r="A6" s="95" t="s">
        <v>398</v>
      </c>
      <c r="B6" s="96" t="s">
        <v>399</v>
      </c>
      <c r="C6" s="3" t="s">
        <v>390</v>
      </c>
      <c r="D6" s="97"/>
      <c r="E6" s="1">
        <v>31.9</v>
      </c>
      <c r="F6" s="98">
        <f>D6*E6</f>
        <v>0</v>
      </c>
      <c r="G6" s="99">
        <v>0.3</v>
      </c>
      <c r="H6" s="3">
        <f>D6*G6</f>
        <v>0</v>
      </c>
      <c r="I6" s="100" t="s">
        <v>386</v>
      </c>
      <c r="J6" s="100" t="s">
        <v>387</v>
      </c>
      <c r="K6" s="100" t="s">
        <v>391</v>
      </c>
    </row>
    <row r="7" spans="1:12">
      <c r="A7" s="79" t="s">
        <v>1</v>
      </c>
      <c r="B7" s="96"/>
      <c r="C7" s="3"/>
      <c r="D7" s="97"/>
      <c r="H7" s="3"/>
      <c r="I7" s="100"/>
      <c r="J7" s="100"/>
      <c r="K7" s="100"/>
    </row>
    <row r="8" spans="1:12">
      <c r="A8" s="95" t="s">
        <v>400</v>
      </c>
      <c r="B8" s="96" t="s">
        <v>401</v>
      </c>
      <c r="C8" s="3" t="s">
        <v>390</v>
      </c>
      <c r="D8" s="97"/>
      <c r="E8" s="1">
        <v>10.8</v>
      </c>
      <c r="F8" s="98">
        <f t="shared" ref="F8:F18" si="0">D8*E8</f>
        <v>0</v>
      </c>
      <c r="G8" s="99">
        <v>1</v>
      </c>
      <c r="H8" s="3">
        <f t="shared" ref="H8:H18" si="1">D8*G8</f>
        <v>0</v>
      </c>
      <c r="I8" s="100" t="s">
        <v>402</v>
      </c>
      <c r="J8" s="100" t="s">
        <v>387</v>
      </c>
      <c r="K8" s="100" t="s">
        <v>391</v>
      </c>
    </row>
    <row r="9" spans="1:12">
      <c r="A9" s="95" t="s">
        <v>403</v>
      </c>
      <c r="B9" s="96" t="s">
        <v>404</v>
      </c>
      <c r="C9" s="3" t="s">
        <v>390</v>
      </c>
      <c r="D9" s="97"/>
      <c r="E9" s="1">
        <v>10.4</v>
      </c>
      <c r="F9" s="98">
        <f t="shared" si="0"/>
        <v>0</v>
      </c>
      <c r="G9" s="99">
        <v>0.9</v>
      </c>
      <c r="H9" s="3">
        <f t="shared" si="1"/>
        <v>0</v>
      </c>
      <c r="I9" s="100" t="s">
        <v>402</v>
      </c>
      <c r="J9" s="100" t="s">
        <v>387</v>
      </c>
      <c r="K9" s="100" t="s">
        <v>391</v>
      </c>
    </row>
    <row r="10" spans="1:12">
      <c r="A10" s="101" t="s">
        <v>100</v>
      </c>
      <c r="B10" s="102" t="s">
        <v>405</v>
      </c>
      <c r="C10" s="3" t="s">
        <v>390</v>
      </c>
      <c r="D10" s="97"/>
      <c r="E10" s="1">
        <v>11.3</v>
      </c>
      <c r="F10" s="98">
        <f t="shared" si="0"/>
        <v>0</v>
      </c>
      <c r="G10" s="99">
        <v>1.4</v>
      </c>
      <c r="H10" s="3">
        <f t="shared" si="1"/>
        <v>0</v>
      </c>
      <c r="I10" s="100" t="s">
        <v>402</v>
      </c>
      <c r="J10" s="100" t="s">
        <v>387</v>
      </c>
      <c r="K10" s="100" t="s">
        <v>391</v>
      </c>
    </row>
    <row r="11" spans="1:12">
      <c r="A11" s="95" t="s">
        <v>406</v>
      </c>
      <c r="B11" s="96" t="s">
        <v>407</v>
      </c>
      <c r="C11" s="3" t="s">
        <v>408</v>
      </c>
      <c r="D11" s="97"/>
      <c r="E11" s="1">
        <v>6.55</v>
      </c>
      <c r="F11" s="98">
        <f t="shared" si="0"/>
        <v>0</v>
      </c>
      <c r="G11" s="99">
        <v>0.1</v>
      </c>
      <c r="H11" s="3">
        <f t="shared" si="1"/>
        <v>0</v>
      </c>
      <c r="I11" s="100" t="s">
        <v>402</v>
      </c>
      <c r="J11" s="100" t="s">
        <v>409</v>
      </c>
      <c r="K11" s="100" t="s">
        <v>410</v>
      </c>
    </row>
    <row r="12" spans="1:12">
      <c r="A12" s="95" t="s">
        <v>411</v>
      </c>
      <c r="B12" s="96" t="s">
        <v>412</v>
      </c>
      <c r="C12" s="3" t="s">
        <v>390</v>
      </c>
      <c r="D12" s="97"/>
      <c r="E12" s="1">
        <v>11.2</v>
      </c>
      <c r="F12" s="98">
        <f t="shared" si="0"/>
        <v>0</v>
      </c>
      <c r="G12" s="99">
        <v>1.1000000000000001</v>
      </c>
      <c r="H12" s="3">
        <f t="shared" si="1"/>
        <v>0</v>
      </c>
      <c r="I12" s="100" t="s">
        <v>402</v>
      </c>
      <c r="J12" s="100" t="s">
        <v>387</v>
      </c>
      <c r="K12" s="100" t="s">
        <v>391</v>
      </c>
    </row>
    <row r="13" spans="1:12">
      <c r="A13" s="95" t="s">
        <v>413</v>
      </c>
      <c r="B13" s="96" t="s">
        <v>414</v>
      </c>
      <c r="C13" s="3" t="s">
        <v>390</v>
      </c>
      <c r="D13" s="97"/>
      <c r="E13" s="1">
        <v>8.4</v>
      </c>
      <c r="F13" s="98">
        <f t="shared" si="0"/>
        <v>0</v>
      </c>
      <c r="G13" s="99">
        <v>0.4</v>
      </c>
      <c r="H13" s="3">
        <f t="shared" si="1"/>
        <v>0</v>
      </c>
      <c r="I13" s="100" t="s">
        <v>402</v>
      </c>
      <c r="J13" s="100" t="s">
        <v>387</v>
      </c>
      <c r="K13" s="100" t="s">
        <v>391</v>
      </c>
    </row>
    <row r="14" spans="1:12">
      <c r="A14" s="101" t="s">
        <v>415</v>
      </c>
      <c r="B14" s="102" t="s">
        <v>416</v>
      </c>
      <c r="C14" s="3" t="s">
        <v>390</v>
      </c>
      <c r="D14" s="97"/>
      <c r="E14" s="1">
        <v>20.25</v>
      </c>
      <c r="F14" s="98">
        <f t="shared" si="0"/>
        <v>0</v>
      </c>
      <c r="G14" s="99">
        <v>0.8</v>
      </c>
      <c r="H14" s="3">
        <f t="shared" si="1"/>
        <v>0</v>
      </c>
      <c r="I14" s="100" t="s">
        <v>417</v>
      </c>
      <c r="J14" s="100" t="s">
        <v>387</v>
      </c>
      <c r="K14" s="100" t="s">
        <v>391</v>
      </c>
    </row>
    <row r="15" spans="1:12">
      <c r="A15" s="95" t="s">
        <v>220</v>
      </c>
      <c r="B15" s="96" t="s">
        <v>418</v>
      </c>
      <c r="C15" s="3" t="s">
        <v>385</v>
      </c>
      <c r="D15" s="97"/>
      <c r="E15" s="1">
        <v>6.55</v>
      </c>
      <c r="F15" s="98">
        <f t="shared" si="0"/>
        <v>0</v>
      </c>
      <c r="G15" s="99">
        <v>0.1</v>
      </c>
      <c r="H15" s="3">
        <f t="shared" si="1"/>
        <v>0</v>
      </c>
      <c r="I15" s="100" t="s">
        <v>417</v>
      </c>
      <c r="J15" s="100" t="s">
        <v>387</v>
      </c>
      <c r="K15" s="100" t="s">
        <v>391</v>
      </c>
    </row>
    <row r="16" spans="1:12">
      <c r="A16" s="95" t="s">
        <v>337</v>
      </c>
      <c r="B16" s="96" t="s">
        <v>418</v>
      </c>
      <c r="C16" s="3" t="s">
        <v>397</v>
      </c>
      <c r="D16" s="97"/>
      <c r="E16" s="1">
        <v>23.75</v>
      </c>
      <c r="F16" s="98">
        <f t="shared" si="0"/>
        <v>0</v>
      </c>
      <c r="G16" s="99">
        <v>0.5</v>
      </c>
      <c r="H16" s="3">
        <f t="shared" si="1"/>
        <v>0</v>
      </c>
      <c r="I16" s="100" t="s">
        <v>402</v>
      </c>
      <c r="J16" s="100" t="s">
        <v>387</v>
      </c>
      <c r="K16" s="100" t="s">
        <v>391</v>
      </c>
    </row>
    <row r="17" spans="1:11">
      <c r="A17" s="95" t="s">
        <v>213</v>
      </c>
      <c r="B17" s="96" t="s">
        <v>419</v>
      </c>
      <c r="C17" s="3" t="s">
        <v>385</v>
      </c>
      <c r="D17" s="97"/>
      <c r="E17" s="1">
        <v>7</v>
      </c>
      <c r="F17" s="98">
        <f t="shared" si="0"/>
        <v>0</v>
      </c>
      <c r="G17" s="99">
        <v>0.05</v>
      </c>
      <c r="H17" s="3">
        <f t="shared" si="1"/>
        <v>0</v>
      </c>
      <c r="I17" s="100" t="s">
        <v>402</v>
      </c>
      <c r="J17" s="100" t="s">
        <v>387</v>
      </c>
      <c r="K17" s="100" t="s">
        <v>391</v>
      </c>
    </row>
    <row r="18" spans="1:11">
      <c r="A18" s="95" t="s">
        <v>240</v>
      </c>
      <c r="B18" s="96" t="s">
        <v>419</v>
      </c>
      <c r="C18" s="3" t="s">
        <v>397</v>
      </c>
      <c r="D18" s="97"/>
      <c r="E18" s="1">
        <v>27.15</v>
      </c>
      <c r="F18" s="98">
        <f t="shared" si="0"/>
        <v>0</v>
      </c>
      <c r="G18" s="99">
        <v>0.1</v>
      </c>
      <c r="H18" s="3">
        <f t="shared" si="1"/>
        <v>0</v>
      </c>
      <c r="I18" s="100" t="s">
        <v>402</v>
      </c>
      <c r="J18" s="100" t="s">
        <v>387</v>
      </c>
      <c r="K18" s="100" t="s">
        <v>391</v>
      </c>
    </row>
    <row r="19" spans="1:11">
      <c r="A19" s="79" t="s">
        <v>2</v>
      </c>
      <c r="B19" s="96"/>
      <c r="C19" s="3"/>
      <c r="D19" s="97"/>
      <c r="H19" s="3"/>
      <c r="I19" s="100"/>
      <c r="J19" s="100"/>
      <c r="K19" s="100"/>
    </row>
    <row r="20" spans="1:11">
      <c r="A20" s="95" t="s">
        <v>359</v>
      </c>
      <c r="B20" s="96" t="s">
        <v>420</v>
      </c>
      <c r="C20" s="3" t="s">
        <v>390</v>
      </c>
      <c r="D20" s="97"/>
      <c r="E20" s="1">
        <v>40</v>
      </c>
      <c r="F20" s="98">
        <f t="shared" ref="F20:F83" si="2">D20*E20</f>
        <v>0</v>
      </c>
      <c r="G20" s="99">
        <v>1.5</v>
      </c>
      <c r="H20" s="3">
        <f t="shared" ref="H20:H83" si="3">D20*G20</f>
        <v>0</v>
      </c>
      <c r="I20" s="100" t="s">
        <v>421</v>
      </c>
      <c r="J20" s="100" t="s">
        <v>387</v>
      </c>
      <c r="K20" s="100" t="s">
        <v>391</v>
      </c>
    </row>
    <row r="21" spans="1:11">
      <c r="A21" s="95" t="s">
        <v>3</v>
      </c>
      <c r="B21" s="96" t="s">
        <v>422</v>
      </c>
      <c r="C21" s="3" t="s">
        <v>397</v>
      </c>
      <c r="D21" s="97"/>
      <c r="E21" s="1">
        <v>35.200000000000003</v>
      </c>
      <c r="F21" s="98">
        <f t="shared" si="2"/>
        <v>0</v>
      </c>
      <c r="G21" s="99">
        <v>1</v>
      </c>
      <c r="H21" s="3">
        <f t="shared" si="3"/>
        <v>0</v>
      </c>
      <c r="I21" s="100" t="s">
        <v>421</v>
      </c>
      <c r="J21" s="100" t="s">
        <v>387</v>
      </c>
      <c r="K21" s="100" t="s">
        <v>388</v>
      </c>
    </row>
    <row r="22" spans="1:11">
      <c r="A22" s="95" t="s">
        <v>362</v>
      </c>
      <c r="B22" s="96" t="s">
        <v>423</v>
      </c>
      <c r="C22" s="3" t="s">
        <v>390</v>
      </c>
      <c r="D22" s="97"/>
      <c r="E22" s="1">
        <v>61.1</v>
      </c>
      <c r="F22" s="98">
        <f t="shared" si="2"/>
        <v>0</v>
      </c>
      <c r="G22" s="99">
        <v>1.6</v>
      </c>
      <c r="H22" s="3">
        <f t="shared" si="3"/>
        <v>0</v>
      </c>
      <c r="I22" s="100" t="s">
        <v>421</v>
      </c>
      <c r="J22" s="100" t="s">
        <v>387</v>
      </c>
      <c r="K22" s="100" t="s">
        <v>391</v>
      </c>
    </row>
    <row r="23" spans="1:11">
      <c r="A23" s="95" t="s">
        <v>94</v>
      </c>
      <c r="B23" s="96" t="s">
        <v>424</v>
      </c>
      <c r="C23" s="3" t="s">
        <v>425</v>
      </c>
      <c r="D23" s="97"/>
      <c r="E23" s="1">
        <v>16.25</v>
      </c>
      <c r="F23" s="98">
        <f t="shared" si="2"/>
        <v>0</v>
      </c>
      <c r="G23" s="99">
        <v>0.2</v>
      </c>
      <c r="H23" s="3">
        <f t="shared" si="3"/>
        <v>0</v>
      </c>
      <c r="I23" s="100" t="s">
        <v>421</v>
      </c>
      <c r="J23" s="100" t="s">
        <v>387</v>
      </c>
      <c r="K23" s="100" t="s">
        <v>391</v>
      </c>
    </row>
    <row r="24" spans="1:11">
      <c r="A24" s="95" t="s">
        <v>96</v>
      </c>
      <c r="B24" s="96" t="s">
        <v>426</v>
      </c>
      <c r="C24" s="3" t="s">
        <v>427</v>
      </c>
      <c r="D24" s="97"/>
      <c r="E24" s="1">
        <v>70.150000000000006</v>
      </c>
      <c r="F24" s="98">
        <f t="shared" si="2"/>
        <v>0</v>
      </c>
      <c r="G24" s="99">
        <v>0.2</v>
      </c>
      <c r="H24" s="3">
        <f t="shared" si="3"/>
        <v>0</v>
      </c>
      <c r="I24" s="100" t="s">
        <v>421</v>
      </c>
      <c r="J24" s="100" t="s">
        <v>387</v>
      </c>
      <c r="K24" s="100" t="s">
        <v>391</v>
      </c>
    </row>
    <row r="25" spans="1:11">
      <c r="A25" s="95" t="s">
        <v>95</v>
      </c>
      <c r="B25" s="96" t="s">
        <v>426</v>
      </c>
      <c r="C25" s="3" t="s">
        <v>397</v>
      </c>
      <c r="D25" s="97"/>
      <c r="E25" s="1">
        <v>139.05000000000001</v>
      </c>
      <c r="F25" s="98">
        <f t="shared" si="2"/>
        <v>0</v>
      </c>
      <c r="G25" s="99">
        <v>0.5</v>
      </c>
      <c r="H25" s="3">
        <f t="shared" si="3"/>
        <v>0</v>
      </c>
      <c r="I25" s="100" t="s">
        <v>421</v>
      </c>
      <c r="J25" s="100" t="s">
        <v>387</v>
      </c>
      <c r="K25" s="100" t="s">
        <v>391</v>
      </c>
    </row>
    <row r="26" spans="1:11">
      <c r="A26" s="95" t="s">
        <v>4</v>
      </c>
      <c r="B26" s="96" t="s">
        <v>428</v>
      </c>
      <c r="C26" s="3" t="s">
        <v>385</v>
      </c>
      <c r="D26" s="97"/>
      <c r="E26" s="1">
        <v>9.3000000000000007</v>
      </c>
      <c r="F26" s="98">
        <f t="shared" si="2"/>
        <v>0</v>
      </c>
      <c r="G26" s="99">
        <v>0.2</v>
      </c>
      <c r="H26" s="3">
        <f t="shared" si="3"/>
        <v>0</v>
      </c>
      <c r="I26" s="100" t="s">
        <v>421</v>
      </c>
      <c r="J26" s="100" t="s">
        <v>387</v>
      </c>
      <c r="K26" s="100" t="s">
        <v>388</v>
      </c>
    </row>
    <row r="27" spans="1:11">
      <c r="A27" s="95" t="s">
        <v>5</v>
      </c>
      <c r="B27" s="96" t="s">
        <v>428</v>
      </c>
      <c r="C27" s="3" t="s">
        <v>397</v>
      </c>
      <c r="D27" s="97"/>
      <c r="E27" s="1">
        <v>38.25</v>
      </c>
      <c r="F27" s="98">
        <f t="shared" si="2"/>
        <v>0</v>
      </c>
      <c r="G27" s="99">
        <v>0.5</v>
      </c>
      <c r="H27" s="3">
        <f t="shared" si="3"/>
        <v>0</v>
      </c>
      <c r="I27" s="100" t="s">
        <v>421</v>
      </c>
      <c r="J27" s="100" t="s">
        <v>387</v>
      </c>
      <c r="K27" s="100" t="s">
        <v>388</v>
      </c>
    </row>
    <row r="28" spans="1:11">
      <c r="A28" s="95" t="s">
        <v>6</v>
      </c>
      <c r="B28" s="96" t="s">
        <v>429</v>
      </c>
      <c r="C28" s="3" t="s">
        <v>385</v>
      </c>
      <c r="D28" s="97"/>
      <c r="E28" s="1">
        <v>11.6</v>
      </c>
      <c r="F28" s="98">
        <f t="shared" si="2"/>
        <v>0</v>
      </c>
      <c r="G28" s="99">
        <v>0.24</v>
      </c>
      <c r="H28" s="3">
        <f t="shared" si="3"/>
        <v>0</v>
      </c>
      <c r="I28" s="100" t="s">
        <v>421</v>
      </c>
      <c r="J28" s="100" t="s">
        <v>387</v>
      </c>
      <c r="K28" s="100" t="s">
        <v>388</v>
      </c>
    </row>
    <row r="29" spans="1:11">
      <c r="A29" s="95" t="s">
        <v>7</v>
      </c>
      <c r="B29" s="96" t="s">
        <v>429</v>
      </c>
      <c r="C29" s="3" t="s">
        <v>397</v>
      </c>
      <c r="D29" s="97"/>
      <c r="E29" s="1">
        <v>52.8</v>
      </c>
      <c r="F29" s="98">
        <f t="shared" si="2"/>
        <v>0</v>
      </c>
      <c r="G29" s="99">
        <v>0.8</v>
      </c>
      <c r="H29" s="3">
        <f t="shared" si="3"/>
        <v>0</v>
      </c>
      <c r="I29" s="100" t="s">
        <v>421</v>
      </c>
      <c r="J29" s="100" t="s">
        <v>387</v>
      </c>
      <c r="K29" s="100" t="s">
        <v>388</v>
      </c>
    </row>
    <row r="30" spans="1:11">
      <c r="A30" s="95" t="s">
        <v>430</v>
      </c>
      <c r="B30" s="96" t="s">
        <v>431</v>
      </c>
      <c r="C30" s="3" t="s">
        <v>397</v>
      </c>
      <c r="D30" s="97"/>
      <c r="E30" s="1">
        <v>44.15</v>
      </c>
      <c r="F30" s="98">
        <f t="shared" si="2"/>
        <v>0</v>
      </c>
      <c r="G30" s="99">
        <v>0.8</v>
      </c>
      <c r="H30" s="3">
        <f t="shared" si="3"/>
        <v>0</v>
      </c>
      <c r="I30" s="100" t="s">
        <v>421</v>
      </c>
      <c r="J30" s="100" t="s">
        <v>387</v>
      </c>
      <c r="K30" s="100" t="s">
        <v>391</v>
      </c>
    </row>
    <row r="31" spans="1:11">
      <c r="A31" s="95" t="s">
        <v>432</v>
      </c>
      <c r="B31" s="96" t="s">
        <v>433</v>
      </c>
      <c r="C31" s="3" t="s">
        <v>385</v>
      </c>
      <c r="D31" s="97"/>
      <c r="E31" s="1">
        <v>18.8</v>
      </c>
      <c r="F31" s="98">
        <f t="shared" si="2"/>
        <v>0</v>
      </c>
      <c r="G31" s="99">
        <v>0.05</v>
      </c>
      <c r="H31" s="3">
        <f t="shared" si="3"/>
        <v>0</v>
      </c>
      <c r="I31" s="100" t="s">
        <v>421</v>
      </c>
      <c r="J31" s="100" t="s">
        <v>387</v>
      </c>
      <c r="K31" s="100" t="s">
        <v>388</v>
      </c>
    </row>
    <row r="32" spans="1:11">
      <c r="A32" s="95" t="s">
        <v>101</v>
      </c>
      <c r="B32" s="96" t="s">
        <v>434</v>
      </c>
      <c r="C32" s="3" t="s">
        <v>390</v>
      </c>
      <c r="D32" s="97"/>
      <c r="E32" s="1">
        <v>43.45</v>
      </c>
      <c r="F32" s="98">
        <f t="shared" si="2"/>
        <v>0</v>
      </c>
      <c r="G32" s="99">
        <v>0.8</v>
      </c>
      <c r="H32" s="3">
        <f t="shared" si="3"/>
        <v>0</v>
      </c>
      <c r="I32" s="100" t="s">
        <v>421</v>
      </c>
      <c r="J32" s="100" t="s">
        <v>387</v>
      </c>
      <c r="K32" s="100" t="s">
        <v>391</v>
      </c>
    </row>
    <row r="33" spans="1:11">
      <c r="A33" s="95" t="s">
        <v>361</v>
      </c>
      <c r="B33" s="96" t="s">
        <v>435</v>
      </c>
      <c r="C33" s="3" t="s">
        <v>397</v>
      </c>
      <c r="D33" s="97"/>
      <c r="E33" s="1">
        <v>49.35</v>
      </c>
      <c r="F33" s="98">
        <f t="shared" si="2"/>
        <v>0</v>
      </c>
      <c r="G33" s="99">
        <v>0.7</v>
      </c>
      <c r="H33" s="3">
        <f t="shared" si="3"/>
        <v>0</v>
      </c>
      <c r="I33" s="100" t="s">
        <v>421</v>
      </c>
      <c r="J33" s="100" t="s">
        <v>387</v>
      </c>
      <c r="K33" s="100" t="s">
        <v>391</v>
      </c>
    </row>
    <row r="34" spans="1:11">
      <c r="A34" s="95" t="s">
        <v>9</v>
      </c>
      <c r="B34" s="96" t="s">
        <v>436</v>
      </c>
      <c r="C34" s="3" t="s">
        <v>385</v>
      </c>
      <c r="D34" s="97"/>
      <c r="E34" s="1">
        <v>19</v>
      </c>
      <c r="F34" s="98">
        <f t="shared" si="2"/>
        <v>0</v>
      </c>
      <c r="G34" s="99">
        <v>0.2</v>
      </c>
      <c r="H34" s="3">
        <f t="shared" si="3"/>
        <v>0</v>
      </c>
      <c r="I34" s="100" t="s">
        <v>421</v>
      </c>
      <c r="J34" s="100" t="s">
        <v>387</v>
      </c>
      <c r="K34" s="100" t="s">
        <v>391</v>
      </c>
    </row>
    <row r="35" spans="1:11">
      <c r="A35" s="95" t="s">
        <v>437</v>
      </c>
      <c r="B35" s="96" t="s">
        <v>438</v>
      </c>
      <c r="C35" s="3" t="s">
        <v>425</v>
      </c>
      <c r="D35" s="97"/>
      <c r="E35" s="1">
        <v>27.2</v>
      </c>
      <c r="F35" s="98">
        <f t="shared" si="2"/>
        <v>0</v>
      </c>
      <c r="G35" s="99">
        <v>0.1</v>
      </c>
      <c r="H35" s="3">
        <f t="shared" si="3"/>
        <v>0</v>
      </c>
      <c r="I35" s="100" t="s">
        <v>421</v>
      </c>
      <c r="J35" s="100" t="s">
        <v>387</v>
      </c>
      <c r="K35" s="100" t="s">
        <v>388</v>
      </c>
    </row>
    <row r="36" spans="1:11">
      <c r="A36" s="95" t="s">
        <v>439</v>
      </c>
      <c r="B36" s="96" t="s">
        <v>440</v>
      </c>
      <c r="C36" s="3" t="s">
        <v>397</v>
      </c>
      <c r="D36" s="97"/>
      <c r="E36" s="1">
        <v>25.7</v>
      </c>
      <c r="F36" s="98">
        <f t="shared" si="2"/>
        <v>0</v>
      </c>
      <c r="G36" s="99">
        <v>0.5</v>
      </c>
      <c r="H36" s="3">
        <f t="shared" si="3"/>
        <v>0</v>
      </c>
      <c r="I36" s="100" t="s">
        <v>421</v>
      </c>
      <c r="J36" s="100" t="s">
        <v>387</v>
      </c>
      <c r="K36" s="100" t="s">
        <v>391</v>
      </c>
    </row>
    <row r="37" spans="1:11">
      <c r="A37" s="95" t="s">
        <v>441</v>
      </c>
      <c r="B37" s="96" t="s">
        <v>442</v>
      </c>
      <c r="C37" s="3" t="s">
        <v>390</v>
      </c>
      <c r="D37" s="97"/>
      <c r="E37" s="1">
        <v>56.6</v>
      </c>
      <c r="F37" s="98">
        <f t="shared" si="2"/>
        <v>0</v>
      </c>
      <c r="G37" s="99">
        <v>0.8</v>
      </c>
      <c r="H37" s="3">
        <f t="shared" si="3"/>
        <v>0</v>
      </c>
      <c r="I37" s="100" t="s">
        <v>421</v>
      </c>
      <c r="J37" s="100" t="s">
        <v>387</v>
      </c>
      <c r="K37" s="100" t="s">
        <v>391</v>
      </c>
    </row>
    <row r="38" spans="1:11">
      <c r="A38" s="95" t="s">
        <v>104</v>
      </c>
      <c r="B38" s="96" t="s">
        <v>443</v>
      </c>
      <c r="C38" s="3" t="s">
        <v>390</v>
      </c>
      <c r="D38" s="97"/>
      <c r="E38" s="1">
        <v>22.75</v>
      </c>
      <c r="F38" s="98">
        <f t="shared" si="2"/>
        <v>0</v>
      </c>
      <c r="G38" s="99">
        <v>1.4</v>
      </c>
      <c r="H38" s="3">
        <f t="shared" si="3"/>
        <v>0</v>
      </c>
      <c r="I38" s="100" t="s">
        <v>421</v>
      </c>
      <c r="J38" s="100" t="s">
        <v>387</v>
      </c>
      <c r="K38" s="100" t="s">
        <v>391</v>
      </c>
    </row>
    <row r="39" spans="1:11">
      <c r="A39" s="95" t="s">
        <v>444</v>
      </c>
      <c r="B39" s="96" t="s">
        <v>445</v>
      </c>
      <c r="C39" s="3" t="s">
        <v>397</v>
      </c>
      <c r="D39" s="97"/>
      <c r="E39" s="1">
        <v>22.9</v>
      </c>
      <c r="F39" s="98">
        <f t="shared" si="2"/>
        <v>0</v>
      </c>
      <c r="G39" s="99">
        <v>1.4</v>
      </c>
      <c r="H39" s="3">
        <f t="shared" si="3"/>
        <v>0</v>
      </c>
      <c r="I39" s="100" t="s">
        <v>421</v>
      </c>
      <c r="J39" s="100" t="s">
        <v>387</v>
      </c>
      <c r="K39" s="100" t="s">
        <v>391</v>
      </c>
    </row>
    <row r="40" spans="1:11" s="110" customFormat="1">
      <c r="A40" s="103"/>
      <c r="B40" s="104"/>
      <c r="C40" s="105"/>
      <c r="D40" s="106"/>
      <c r="E40" s="107"/>
      <c r="F40" s="98">
        <f t="shared" si="2"/>
        <v>0</v>
      </c>
      <c r="G40" s="108"/>
      <c r="H40" s="3">
        <f t="shared" si="3"/>
        <v>0</v>
      </c>
      <c r="I40" s="109"/>
      <c r="J40" s="109"/>
      <c r="K40" s="109"/>
    </row>
    <row r="41" spans="1:11">
      <c r="A41" s="95" t="s">
        <v>102</v>
      </c>
      <c r="B41" s="96" t="s">
        <v>446</v>
      </c>
      <c r="C41" s="3" t="s">
        <v>385</v>
      </c>
      <c r="D41" s="97"/>
      <c r="E41" s="1">
        <v>21.3</v>
      </c>
      <c r="F41" s="98">
        <f t="shared" si="2"/>
        <v>0</v>
      </c>
      <c r="G41" s="99">
        <v>0.2</v>
      </c>
      <c r="H41" s="3">
        <f t="shared" si="3"/>
        <v>0</v>
      </c>
      <c r="I41" s="100" t="s">
        <v>447</v>
      </c>
      <c r="J41" s="100" t="s">
        <v>387</v>
      </c>
      <c r="K41" s="100" t="s">
        <v>391</v>
      </c>
    </row>
    <row r="42" spans="1:11">
      <c r="A42" s="95" t="s">
        <v>8</v>
      </c>
      <c r="B42" s="96" t="s">
        <v>448</v>
      </c>
      <c r="C42" s="3" t="s">
        <v>397</v>
      </c>
      <c r="D42" s="97"/>
      <c r="E42" s="1">
        <v>107.15</v>
      </c>
      <c r="F42" s="98">
        <f t="shared" si="2"/>
        <v>0</v>
      </c>
      <c r="G42" s="99">
        <v>0.5</v>
      </c>
      <c r="H42" s="3">
        <f t="shared" si="3"/>
        <v>0</v>
      </c>
      <c r="I42" s="100" t="s">
        <v>447</v>
      </c>
      <c r="J42" s="100" t="s">
        <v>387</v>
      </c>
      <c r="K42" s="100" t="s">
        <v>391</v>
      </c>
    </row>
    <row r="43" spans="1:11">
      <c r="A43" s="95" t="s">
        <v>312</v>
      </c>
      <c r="B43" s="96" t="s">
        <v>449</v>
      </c>
      <c r="C43" s="3" t="s">
        <v>450</v>
      </c>
      <c r="D43" s="97"/>
      <c r="E43" s="1">
        <v>10.5</v>
      </c>
      <c r="F43" s="98">
        <f t="shared" si="2"/>
        <v>0</v>
      </c>
      <c r="G43" s="99">
        <v>0.1</v>
      </c>
      <c r="H43" s="3">
        <f t="shared" si="3"/>
        <v>0</v>
      </c>
      <c r="I43" s="100" t="s">
        <v>447</v>
      </c>
      <c r="J43" s="100" t="s">
        <v>387</v>
      </c>
      <c r="K43" s="100" t="s">
        <v>391</v>
      </c>
    </row>
    <row r="44" spans="1:11">
      <c r="A44" s="95" t="s">
        <v>451</v>
      </c>
      <c r="B44" s="96" t="s">
        <v>452</v>
      </c>
      <c r="C44" s="3" t="s">
        <v>390</v>
      </c>
      <c r="D44" s="97"/>
      <c r="E44" s="1">
        <v>46.15</v>
      </c>
      <c r="F44" s="98">
        <f t="shared" si="2"/>
        <v>0</v>
      </c>
      <c r="G44" s="99">
        <v>0.8</v>
      </c>
      <c r="H44" s="3">
        <f t="shared" si="3"/>
        <v>0</v>
      </c>
      <c r="I44" s="100" t="s">
        <v>447</v>
      </c>
      <c r="J44" s="100" t="s">
        <v>387</v>
      </c>
      <c r="K44" s="100" t="s">
        <v>391</v>
      </c>
    </row>
    <row r="45" spans="1:11">
      <c r="A45" s="95" t="s">
        <v>335</v>
      </c>
      <c r="B45" s="96" t="s">
        <v>453</v>
      </c>
      <c r="C45" s="3" t="s">
        <v>397</v>
      </c>
      <c r="D45" s="97"/>
      <c r="E45" s="1">
        <v>80</v>
      </c>
      <c r="F45" s="98">
        <f t="shared" si="2"/>
        <v>0</v>
      </c>
      <c r="G45" s="99">
        <v>0.8</v>
      </c>
      <c r="H45" s="3">
        <f t="shared" si="3"/>
        <v>0</v>
      </c>
      <c r="I45" s="100" t="s">
        <v>447</v>
      </c>
      <c r="J45" s="100" t="s">
        <v>387</v>
      </c>
      <c r="K45" s="100" t="s">
        <v>391</v>
      </c>
    </row>
    <row r="46" spans="1:11">
      <c r="A46" s="95" t="s">
        <v>103</v>
      </c>
      <c r="B46" s="96" t="s">
        <v>454</v>
      </c>
      <c r="C46" s="3" t="s">
        <v>385</v>
      </c>
      <c r="D46" s="97"/>
      <c r="E46" s="1">
        <v>18.149999999999999</v>
      </c>
      <c r="F46" s="98">
        <f t="shared" si="2"/>
        <v>0</v>
      </c>
      <c r="G46" s="99">
        <v>0.7</v>
      </c>
      <c r="H46" s="3">
        <f t="shared" si="3"/>
        <v>0</v>
      </c>
      <c r="I46" s="100" t="s">
        <v>447</v>
      </c>
      <c r="J46" s="100" t="s">
        <v>387</v>
      </c>
      <c r="K46" s="100" t="s">
        <v>391</v>
      </c>
    </row>
    <row r="47" spans="1:11">
      <c r="A47" s="95" t="s">
        <v>266</v>
      </c>
      <c r="B47" s="96" t="s">
        <v>455</v>
      </c>
      <c r="C47" s="3" t="s">
        <v>385</v>
      </c>
      <c r="D47" s="97"/>
      <c r="E47" s="1">
        <v>16.55</v>
      </c>
      <c r="F47" s="98">
        <f t="shared" si="2"/>
        <v>0</v>
      </c>
      <c r="G47" s="99">
        <v>0.1</v>
      </c>
      <c r="H47" s="3">
        <f t="shared" si="3"/>
        <v>0</v>
      </c>
      <c r="I47" s="100" t="s">
        <v>447</v>
      </c>
      <c r="J47" s="100" t="s">
        <v>387</v>
      </c>
      <c r="K47" s="100" t="s">
        <v>391</v>
      </c>
    </row>
    <row r="48" spans="1:11">
      <c r="A48" s="79" t="s">
        <v>10</v>
      </c>
      <c r="B48" s="96"/>
      <c r="C48" s="3"/>
      <c r="D48" s="97"/>
      <c r="F48" s="98">
        <f t="shared" si="2"/>
        <v>0</v>
      </c>
      <c r="H48" s="3">
        <f t="shared" si="3"/>
        <v>0</v>
      </c>
      <c r="I48" s="100"/>
      <c r="J48" s="100"/>
      <c r="K48" s="100"/>
    </row>
    <row r="49" spans="1:11">
      <c r="A49" s="95" t="s">
        <v>456</v>
      </c>
      <c r="B49" s="96" t="s">
        <v>457</v>
      </c>
      <c r="C49" s="3" t="s">
        <v>390</v>
      </c>
      <c r="D49" s="97"/>
      <c r="E49" s="1">
        <v>28</v>
      </c>
      <c r="F49" s="98">
        <f t="shared" si="2"/>
        <v>0</v>
      </c>
      <c r="G49" s="99">
        <v>1.6</v>
      </c>
      <c r="H49" s="3">
        <f t="shared" si="3"/>
        <v>0</v>
      </c>
      <c r="I49" s="100" t="s">
        <v>458</v>
      </c>
      <c r="J49" s="100" t="s">
        <v>387</v>
      </c>
      <c r="K49" s="100" t="s">
        <v>391</v>
      </c>
    </row>
    <row r="50" spans="1:11">
      <c r="A50" s="95" t="s">
        <v>105</v>
      </c>
      <c r="B50" s="96" t="s">
        <v>459</v>
      </c>
      <c r="C50" s="3" t="s">
        <v>397</v>
      </c>
      <c r="D50" s="97"/>
      <c r="E50" s="1">
        <v>37.299999999999997</v>
      </c>
      <c r="F50" s="98">
        <f t="shared" si="2"/>
        <v>0</v>
      </c>
      <c r="G50" s="99">
        <v>0.7</v>
      </c>
      <c r="H50" s="3">
        <f t="shared" si="3"/>
        <v>0</v>
      </c>
      <c r="I50" s="100" t="s">
        <v>458</v>
      </c>
      <c r="J50" s="100" t="s">
        <v>387</v>
      </c>
      <c r="K50" s="100" t="s">
        <v>391</v>
      </c>
    </row>
    <row r="51" spans="1:11">
      <c r="A51" s="79" t="s">
        <v>11</v>
      </c>
      <c r="B51" s="96"/>
      <c r="C51" s="3"/>
      <c r="D51" s="97"/>
      <c r="F51" s="98">
        <f t="shared" si="2"/>
        <v>0</v>
      </c>
      <c r="H51" s="3">
        <f t="shared" si="3"/>
        <v>0</v>
      </c>
      <c r="I51" s="100"/>
      <c r="J51" s="100"/>
      <c r="K51" s="100"/>
    </row>
    <row r="52" spans="1:11">
      <c r="A52" s="95" t="s">
        <v>182</v>
      </c>
      <c r="B52" s="96" t="s">
        <v>460</v>
      </c>
      <c r="C52" s="3" t="s">
        <v>385</v>
      </c>
      <c r="D52" s="97"/>
      <c r="E52" s="1">
        <v>9.1999999999999993</v>
      </c>
      <c r="F52" s="98">
        <f t="shared" si="2"/>
        <v>0</v>
      </c>
      <c r="G52" s="99">
        <v>0.2</v>
      </c>
      <c r="H52" s="3">
        <f t="shared" si="3"/>
        <v>0</v>
      </c>
      <c r="I52" s="100" t="s">
        <v>421</v>
      </c>
      <c r="J52" s="100" t="s">
        <v>387</v>
      </c>
      <c r="K52" s="100" t="s">
        <v>388</v>
      </c>
    </row>
    <row r="53" spans="1:11">
      <c r="A53" s="95" t="s">
        <v>106</v>
      </c>
      <c r="B53" s="96" t="s">
        <v>461</v>
      </c>
      <c r="C53" s="3" t="s">
        <v>397</v>
      </c>
      <c r="D53" s="97"/>
      <c r="E53" s="1">
        <v>32.65</v>
      </c>
      <c r="F53" s="98">
        <f t="shared" si="2"/>
        <v>0</v>
      </c>
      <c r="G53" s="99">
        <v>0.5</v>
      </c>
      <c r="H53" s="3">
        <f t="shared" si="3"/>
        <v>0</v>
      </c>
      <c r="I53" s="100" t="s">
        <v>421</v>
      </c>
      <c r="J53" s="100" t="s">
        <v>387</v>
      </c>
      <c r="K53" s="100" t="s">
        <v>391</v>
      </c>
    </row>
    <row r="54" spans="1:11">
      <c r="A54" s="79" t="s">
        <v>12</v>
      </c>
      <c r="B54" s="96"/>
      <c r="C54" s="3"/>
      <c r="D54" s="97"/>
      <c r="F54" s="98">
        <f t="shared" si="2"/>
        <v>0</v>
      </c>
      <c r="H54" s="3">
        <f t="shared" si="3"/>
        <v>0</v>
      </c>
      <c r="I54" s="100"/>
      <c r="J54" s="100"/>
      <c r="K54" s="100"/>
    </row>
    <row r="55" spans="1:11">
      <c r="A55" s="95" t="s">
        <v>462</v>
      </c>
      <c r="B55" s="96" t="s">
        <v>463</v>
      </c>
      <c r="C55" s="3" t="s">
        <v>397</v>
      </c>
      <c r="D55" s="97"/>
      <c r="E55" s="1">
        <v>30</v>
      </c>
      <c r="F55" s="98">
        <f t="shared" si="2"/>
        <v>0</v>
      </c>
      <c r="G55" s="99">
        <v>0.9</v>
      </c>
      <c r="H55" s="3">
        <f t="shared" si="3"/>
        <v>0</v>
      </c>
      <c r="I55" s="100" t="s">
        <v>458</v>
      </c>
      <c r="J55" s="100" t="s">
        <v>387</v>
      </c>
      <c r="K55" s="100" t="s">
        <v>391</v>
      </c>
    </row>
    <row r="56" spans="1:11">
      <c r="A56" s="95" t="s">
        <v>462</v>
      </c>
      <c r="B56" s="96" t="s">
        <v>463</v>
      </c>
      <c r="C56" s="3" t="s">
        <v>397</v>
      </c>
      <c r="D56" s="97"/>
      <c r="E56" s="1">
        <v>30</v>
      </c>
      <c r="F56" s="98">
        <f t="shared" si="2"/>
        <v>0</v>
      </c>
      <c r="G56" s="99">
        <v>0.9</v>
      </c>
      <c r="H56" s="3">
        <f t="shared" si="3"/>
        <v>0</v>
      </c>
      <c r="I56" s="100" t="s">
        <v>458</v>
      </c>
      <c r="J56" s="100" t="s">
        <v>387</v>
      </c>
      <c r="K56" s="100" t="s">
        <v>391</v>
      </c>
    </row>
    <row r="57" spans="1:11">
      <c r="A57" s="95" t="s">
        <v>464</v>
      </c>
      <c r="B57" s="96" t="s">
        <v>465</v>
      </c>
      <c r="C57" s="3" t="s">
        <v>385</v>
      </c>
      <c r="D57" s="97"/>
      <c r="E57" s="1">
        <v>13.25</v>
      </c>
      <c r="F57" s="98">
        <f t="shared" si="2"/>
        <v>0</v>
      </c>
      <c r="G57" s="99">
        <v>0.1</v>
      </c>
      <c r="H57" s="3">
        <f t="shared" si="3"/>
        <v>0</v>
      </c>
      <c r="I57" s="100" t="s">
        <v>458</v>
      </c>
      <c r="J57" s="100" t="s">
        <v>387</v>
      </c>
      <c r="K57" s="100" t="s">
        <v>391</v>
      </c>
    </row>
    <row r="58" spans="1:11">
      <c r="A58" s="95" t="s">
        <v>466</v>
      </c>
      <c r="B58" s="96" t="s">
        <v>467</v>
      </c>
      <c r="C58" s="3" t="s">
        <v>397</v>
      </c>
      <c r="D58" s="97"/>
      <c r="E58" s="1">
        <v>48.45</v>
      </c>
      <c r="F58" s="98">
        <f t="shared" si="2"/>
        <v>0</v>
      </c>
      <c r="G58" s="99">
        <v>0.4</v>
      </c>
      <c r="H58" s="3">
        <f t="shared" si="3"/>
        <v>0</v>
      </c>
      <c r="I58" s="100" t="s">
        <v>458</v>
      </c>
      <c r="J58" s="100" t="s">
        <v>387</v>
      </c>
      <c r="K58" s="100" t="s">
        <v>391</v>
      </c>
    </row>
    <row r="59" spans="1:11">
      <c r="A59" s="95" t="s">
        <v>107</v>
      </c>
      <c r="B59" s="96" t="s">
        <v>468</v>
      </c>
      <c r="C59" s="3" t="s">
        <v>469</v>
      </c>
      <c r="D59" s="97"/>
      <c r="E59" s="1">
        <v>26.05</v>
      </c>
      <c r="F59" s="98">
        <f t="shared" si="2"/>
        <v>0</v>
      </c>
      <c r="G59" s="99">
        <v>0.9</v>
      </c>
      <c r="H59" s="3">
        <f t="shared" si="3"/>
        <v>0</v>
      </c>
      <c r="I59" s="100" t="s">
        <v>458</v>
      </c>
      <c r="J59" s="100"/>
      <c r="K59" s="100"/>
    </row>
    <row r="60" spans="1:11">
      <c r="A60" s="79" t="s">
        <v>13</v>
      </c>
      <c r="B60" s="96"/>
      <c r="C60" s="3"/>
      <c r="D60" s="97"/>
      <c r="F60" s="98">
        <f t="shared" si="2"/>
        <v>0</v>
      </c>
      <c r="H60" s="3">
        <f t="shared" si="3"/>
        <v>0</v>
      </c>
      <c r="I60" s="100"/>
      <c r="J60" s="100"/>
      <c r="K60" s="100"/>
    </row>
    <row r="61" spans="1:11">
      <c r="A61" s="95" t="s">
        <v>93</v>
      </c>
      <c r="B61" s="96" t="s">
        <v>470</v>
      </c>
      <c r="C61" s="3" t="s">
        <v>471</v>
      </c>
      <c r="D61" s="97"/>
      <c r="E61" s="1">
        <v>5.3</v>
      </c>
      <c r="F61" s="98">
        <f t="shared" si="2"/>
        <v>0</v>
      </c>
      <c r="G61" s="99">
        <v>2.5000000000000001E-2</v>
      </c>
      <c r="H61" s="3">
        <f t="shared" si="3"/>
        <v>0</v>
      </c>
      <c r="I61" s="100" t="s">
        <v>458</v>
      </c>
      <c r="J61" s="100" t="s">
        <v>387</v>
      </c>
      <c r="K61" s="100" t="s">
        <v>391</v>
      </c>
    </row>
    <row r="62" spans="1:11">
      <c r="A62" s="95" t="s">
        <v>472</v>
      </c>
      <c r="B62" s="96" t="s">
        <v>473</v>
      </c>
      <c r="C62" s="3" t="s">
        <v>390</v>
      </c>
      <c r="D62" s="97"/>
      <c r="E62" s="1">
        <v>26</v>
      </c>
      <c r="F62" s="98">
        <f t="shared" si="2"/>
        <v>0</v>
      </c>
      <c r="G62" s="99">
        <v>0.6</v>
      </c>
      <c r="H62" s="3">
        <f t="shared" si="3"/>
        <v>0</v>
      </c>
      <c r="I62" s="100" t="s">
        <v>458</v>
      </c>
      <c r="J62" s="100" t="s">
        <v>387</v>
      </c>
      <c r="K62" s="100" t="s">
        <v>391</v>
      </c>
    </row>
    <row r="63" spans="1:11">
      <c r="A63" s="79" t="s">
        <v>14</v>
      </c>
      <c r="B63" s="96"/>
      <c r="C63" s="3"/>
      <c r="D63" s="97"/>
      <c r="F63" s="98">
        <f t="shared" si="2"/>
        <v>0</v>
      </c>
      <c r="H63" s="3">
        <f t="shared" si="3"/>
        <v>0</v>
      </c>
      <c r="I63" s="100"/>
      <c r="J63" s="100"/>
      <c r="K63" s="100"/>
    </row>
    <row r="64" spans="1:11">
      <c r="A64" s="95" t="s">
        <v>474</v>
      </c>
      <c r="B64" s="96" t="s">
        <v>183</v>
      </c>
      <c r="C64" s="3" t="s">
        <v>450</v>
      </c>
      <c r="D64" s="97"/>
      <c r="E64" s="1">
        <v>3.2</v>
      </c>
      <c r="F64" s="98">
        <f t="shared" si="2"/>
        <v>0</v>
      </c>
      <c r="G64" s="99">
        <v>0.05</v>
      </c>
      <c r="H64" s="3">
        <f t="shared" si="3"/>
        <v>0</v>
      </c>
      <c r="I64" s="100" t="s">
        <v>475</v>
      </c>
      <c r="J64" s="100" t="s">
        <v>387</v>
      </c>
      <c r="K64" s="100" t="s">
        <v>391</v>
      </c>
    </row>
    <row r="65" spans="1:11">
      <c r="A65" s="95" t="s">
        <v>309</v>
      </c>
      <c r="B65" s="96" t="s">
        <v>476</v>
      </c>
      <c r="C65" s="3" t="s">
        <v>397</v>
      </c>
      <c r="D65" s="97"/>
      <c r="E65" s="1">
        <v>15.65</v>
      </c>
      <c r="F65" s="98">
        <f t="shared" si="2"/>
        <v>0</v>
      </c>
      <c r="G65" s="99">
        <v>0.3</v>
      </c>
      <c r="H65" s="3">
        <f t="shared" si="3"/>
        <v>0</v>
      </c>
      <c r="I65" s="100" t="s">
        <v>475</v>
      </c>
      <c r="J65" s="100" t="s">
        <v>387</v>
      </c>
      <c r="K65" s="100" t="s">
        <v>391</v>
      </c>
    </row>
    <row r="66" spans="1:11">
      <c r="A66" s="95" t="s">
        <v>477</v>
      </c>
      <c r="B66" s="96" t="s">
        <v>478</v>
      </c>
      <c r="C66" s="3" t="s">
        <v>385</v>
      </c>
      <c r="D66" s="97"/>
      <c r="E66" s="1">
        <v>3.65</v>
      </c>
      <c r="F66" s="98">
        <f t="shared" si="2"/>
        <v>0</v>
      </c>
      <c r="G66" s="99">
        <v>0.05</v>
      </c>
      <c r="H66" s="3">
        <f t="shared" si="3"/>
        <v>0</v>
      </c>
      <c r="I66" s="100" t="s">
        <v>475</v>
      </c>
      <c r="J66" s="100" t="s">
        <v>387</v>
      </c>
      <c r="K66" s="100" t="s">
        <v>391</v>
      </c>
    </row>
    <row r="67" spans="1:11">
      <c r="A67" s="79" t="s">
        <v>15</v>
      </c>
      <c r="B67" s="96"/>
      <c r="C67" s="3"/>
      <c r="D67" s="97"/>
      <c r="F67" s="98">
        <f t="shared" si="2"/>
        <v>0</v>
      </c>
      <c r="H67" s="3">
        <f t="shared" si="3"/>
        <v>0</v>
      </c>
      <c r="I67" s="100"/>
      <c r="J67" s="100"/>
      <c r="K67" s="100"/>
    </row>
    <row r="68" spans="1:11">
      <c r="A68" s="95" t="s">
        <v>16</v>
      </c>
      <c r="B68" s="96" t="s">
        <v>479</v>
      </c>
      <c r="C68" s="3" t="s">
        <v>385</v>
      </c>
      <c r="D68" s="97"/>
      <c r="E68" s="1">
        <v>4.25</v>
      </c>
      <c r="F68" s="98">
        <f t="shared" si="2"/>
        <v>0</v>
      </c>
      <c r="G68" s="99">
        <v>0.05</v>
      </c>
      <c r="H68" s="3">
        <f t="shared" si="3"/>
        <v>0</v>
      </c>
      <c r="I68" s="100" t="s">
        <v>480</v>
      </c>
      <c r="J68" s="100" t="s">
        <v>387</v>
      </c>
      <c r="K68" s="100" t="s">
        <v>391</v>
      </c>
    </row>
    <row r="69" spans="1:11">
      <c r="A69" s="95" t="s">
        <v>99</v>
      </c>
      <c r="B69" s="96" t="s">
        <v>481</v>
      </c>
      <c r="C69" s="3" t="s">
        <v>397</v>
      </c>
      <c r="D69" s="97"/>
      <c r="E69" s="1">
        <v>18.649999999999999</v>
      </c>
      <c r="F69" s="98">
        <f t="shared" si="2"/>
        <v>0</v>
      </c>
      <c r="G69" s="99">
        <v>0.2</v>
      </c>
      <c r="H69" s="3">
        <f t="shared" si="3"/>
        <v>0</v>
      </c>
      <c r="I69" s="100" t="s">
        <v>480</v>
      </c>
      <c r="J69" s="100" t="s">
        <v>387</v>
      </c>
      <c r="K69" s="100" t="s">
        <v>391</v>
      </c>
    </row>
    <row r="70" spans="1:11">
      <c r="A70" s="95" t="s">
        <v>482</v>
      </c>
      <c r="B70" s="96" t="s">
        <v>483</v>
      </c>
      <c r="C70" s="3" t="s">
        <v>390</v>
      </c>
      <c r="D70" s="97"/>
      <c r="E70" s="1">
        <v>6.4</v>
      </c>
      <c r="F70" s="98">
        <f t="shared" si="2"/>
        <v>0</v>
      </c>
      <c r="G70" s="99">
        <v>0.5</v>
      </c>
      <c r="H70" s="3">
        <f t="shared" si="3"/>
        <v>0</v>
      </c>
      <c r="I70" s="100" t="s">
        <v>480</v>
      </c>
      <c r="J70" s="100" t="s">
        <v>387</v>
      </c>
      <c r="K70" s="100" t="s">
        <v>391</v>
      </c>
    </row>
    <row r="71" spans="1:11">
      <c r="A71" s="95" t="s">
        <v>484</v>
      </c>
      <c r="B71" s="96" t="s">
        <v>485</v>
      </c>
      <c r="C71" s="3" t="s">
        <v>486</v>
      </c>
      <c r="D71" s="97"/>
      <c r="E71" s="1">
        <v>28.3</v>
      </c>
      <c r="F71" s="98">
        <f t="shared" si="2"/>
        <v>0</v>
      </c>
      <c r="G71" s="99">
        <v>6.6</v>
      </c>
      <c r="H71" s="3">
        <f t="shared" si="3"/>
        <v>0</v>
      </c>
      <c r="I71" s="100" t="s">
        <v>487</v>
      </c>
      <c r="J71" s="100" t="s">
        <v>387</v>
      </c>
      <c r="K71" s="100" t="s">
        <v>488</v>
      </c>
    </row>
    <row r="72" spans="1:11">
      <c r="A72" s="95" t="s">
        <v>489</v>
      </c>
      <c r="B72" s="96" t="s">
        <v>490</v>
      </c>
      <c r="C72" s="3" t="s">
        <v>486</v>
      </c>
      <c r="D72" s="97"/>
      <c r="E72" s="1">
        <v>28.3</v>
      </c>
      <c r="F72" s="98">
        <f t="shared" si="2"/>
        <v>0</v>
      </c>
      <c r="G72" s="99">
        <v>6.6</v>
      </c>
      <c r="H72" s="3">
        <f t="shared" si="3"/>
        <v>0</v>
      </c>
      <c r="I72" s="100" t="s">
        <v>487</v>
      </c>
      <c r="J72" s="100" t="s">
        <v>387</v>
      </c>
      <c r="K72" s="100" t="s">
        <v>488</v>
      </c>
    </row>
    <row r="73" spans="1:11">
      <c r="A73" s="95" t="s">
        <v>491</v>
      </c>
      <c r="B73" s="96" t="s">
        <v>492</v>
      </c>
      <c r="C73" s="3" t="s">
        <v>486</v>
      </c>
      <c r="D73" s="97"/>
      <c r="E73" s="1">
        <v>28.3</v>
      </c>
      <c r="F73" s="98">
        <f t="shared" si="2"/>
        <v>0</v>
      </c>
      <c r="G73" s="99">
        <v>6.6</v>
      </c>
      <c r="H73" s="3">
        <f t="shared" si="3"/>
        <v>0</v>
      </c>
      <c r="I73" s="100" t="s">
        <v>487</v>
      </c>
      <c r="J73" s="100" t="s">
        <v>387</v>
      </c>
      <c r="K73" s="100" t="s">
        <v>488</v>
      </c>
    </row>
    <row r="74" spans="1:11">
      <c r="A74" s="95" t="s">
        <v>493</v>
      </c>
      <c r="B74" s="96" t="s">
        <v>494</v>
      </c>
      <c r="C74" s="3" t="s">
        <v>390</v>
      </c>
      <c r="D74" s="97"/>
      <c r="E74" s="1">
        <v>18.95</v>
      </c>
      <c r="F74" s="98">
        <f t="shared" si="2"/>
        <v>0</v>
      </c>
      <c r="G74" s="99">
        <v>0.7</v>
      </c>
      <c r="H74" s="3">
        <f t="shared" si="3"/>
        <v>0</v>
      </c>
      <c r="I74" s="100" t="s">
        <v>480</v>
      </c>
      <c r="J74" s="100" t="s">
        <v>387</v>
      </c>
      <c r="K74" s="100" t="s">
        <v>388</v>
      </c>
    </row>
    <row r="75" spans="1:11">
      <c r="A75" s="95" t="s">
        <v>495</v>
      </c>
      <c r="B75" s="96" t="s">
        <v>496</v>
      </c>
      <c r="C75" s="3" t="s">
        <v>390</v>
      </c>
      <c r="D75" s="97"/>
      <c r="E75" s="1">
        <v>16.25</v>
      </c>
      <c r="F75" s="98">
        <f t="shared" si="2"/>
        <v>0</v>
      </c>
      <c r="G75" s="99">
        <v>0.6</v>
      </c>
      <c r="H75" s="3">
        <f t="shared" si="3"/>
        <v>0</v>
      </c>
      <c r="I75" s="100" t="s">
        <v>480</v>
      </c>
      <c r="J75" s="100" t="s">
        <v>387</v>
      </c>
      <c r="K75" s="100" t="s">
        <v>388</v>
      </c>
    </row>
    <row r="76" spans="1:11">
      <c r="A76" s="95" t="s">
        <v>370</v>
      </c>
      <c r="B76" s="96" t="s">
        <v>497</v>
      </c>
      <c r="C76" s="3" t="s">
        <v>450</v>
      </c>
      <c r="D76" s="97"/>
      <c r="E76" s="1">
        <v>4</v>
      </c>
      <c r="F76" s="98">
        <f t="shared" si="2"/>
        <v>0</v>
      </c>
      <c r="G76" s="99">
        <v>0.1</v>
      </c>
      <c r="H76" s="3">
        <f t="shared" si="3"/>
        <v>0</v>
      </c>
      <c r="I76" s="100" t="s">
        <v>480</v>
      </c>
      <c r="J76" s="100" t="s">
        <v>387</v>
      </c>
      <c r="K76" s="100" t="s">
        <v>391</v>
      </c>
    </row>
    <row r="77" spans="1:11">
      <c r="A77" s="95" t="s">
        <v>498</v>
      </c>
      <c r="B77" s="96" t="s">
        <v>499</v>
      </c>
      <c r="C77" s="3" t="s">
        <v>500</v>
      </c>
      <c r="D77" s="97"/>
      <c r="E77" s="1">
        <v>6</v>
      </c>
      <c r="F77" s="98">
        <f t="shared" si="2"/>
        <v>0</v>
      </c>
      <c r="G77" s="99">
        <v>0.1</v>
      </c>
      <c r="H77" s="3">
        <f t="shared" si="3"/>
        <v>0</v>
      </c>
      <c r="I77" s="100" t="s">
        <v>480</v>
      </c>
      <c r="J77" s="100" t="s">
        <v>387</v>
      </c>
      <c r="K77" s="100" t="s">
        <v>391</v>
      </c>
    </row>
    <row r="78" spans="1:11">
      <c r="A78" s="95" t="s">
        <v>501</v>
      </c>
      <c r="B78" s="96" t="s">
        <v>502</v>
      </c>
      <c r="C78" s="3" t="s">
        <v>397</v>
      </c>
      <c r="D78" s="97"/>
      <c r="E78" s="1">
        <v>18.3</v>
      </c>
      <c r="F78" s="98">
        <f t="shared" si="2"/>
        <v>0</v>
      </c>
      <c r="G78" s="99">
        <v>0.6</v>
      </c>
      <c r="H78" s="3">
        <f t="shared" si="3"/>
        <v>0</v>
      </c>
      <c r="I78" s="100" t="s">
        <v>480</v>
      </c>
      <c r="J78" s="100" t="s">
        <v>387</v>
      </c>
      <c r="K78" s="100" t="s">
        <v>391</v>
      </c>
    </row>
    <row r="79" spans="1:11">
      <c r="A79" s="79" t="s">
        <v>17</v>
      </c>
      <c r="B79" s="96"/>
      <c r="C79" s="3"/>
      <c r="D79" s="97"/>
      <c r="F79" s="98">
        <f t="shared" si="2"/>
        <v>0</v>
      </c>
      <c r="H79" s="3">
        <f t="shared" si="3"/>
        <v>0</v>
      </c>
      <c r="I79" s="100"/>
      <c r="J79" s="100"/>
      <c r="K79" s="100"/>
    </row>
    <row r="80" spans="1:11">
      <c r="A80" s="95" t="s">
        <v>503</v>
      </c>
      <c r="B80" s="96" t="s">
        <v>504</v>
      </c>
      <c r="C80" s="3" t="s">
        <v>385</v>
      </c>
      <c r="D80" s="97"/>
      <c r="E80" s="1">
        <v>13.9</v>
      </c>
      <c r="F80" s="98">
        <f t="shared" si="2"/>
        <v>0</v>
      </c>
      <c r="G80" s="99">
        <v>0.1</v>
      </c>
      <c r="H80" s="3">
        <f t="shared" si="3"/>
        <v>0</v>
      </c>
      <c r="I80" s="100" t="s">
        <v>505</v>
      </c>
      <c r="J80" s="100" t="s">
        <v>387</v>
      </c>
      <c r="K80" s="100" t="s">
        <v>391</v>
      </c>
    </row>
    <row r="81" spans="1:11">
      <c r="A81" s="95" t="s">
        <v>108</v>
      </c>
      <c r="B81" s="96" t="s">
        <v>506</v>
      </c>
      <c r="C81" s="3" t="s">
        <v>385</v>
      </c>
      <c r="D81" s="97"/>
      <c r="E81" s="1">
        <v>15.75</v>
      </c>
      <c r="F81" s="98">
        <f t="shared" si="2"/>
        <v>0</v>
      </c>
      <c r="G81" s="99">
        <v>0.1</v>
      </c>
      <c r="H81" s="3">
        <f t="shared" si="3"/>
        <v>0</v>
      </c>
      <c r="I81" s="100" t="s">
        <v>505</v>
      </c>
      <c r="J81" s="100" t="s">
        <v>387</v>
      </c>
      <c r="K81" s="100" t="s">
        <v>391</v>
      </c>
    </row>
    <row r="82" spans="1:11" s="110" customFormat="1">
      <c r="A82" s="103"/>
      <c r="B82" s="104"/>
      <c r="C82" s="105"/>
      <c r="D82" s="106"/>
      <c r="E82" s="107"/>
      <c r="F82" s="98">
        <f t="shared" si="2"/>
        <v>0</v>
      </c>
      <c r="G82" s="108"/>
      <c r="H82" s="3">
        <f t="shared" si="3"/>
        <v>0</v>
      </c>
      <c r="I82" s="109"/>
      <c r="J82" s="109"/>
      <c r="K82" s="109"/>
    </row>
    <row r="83" spans="1:11">
      <c r="A83" s="95" t="s">
        <v>287</v>
      </c>
      <c r="B83" s="96" t="s">
        <v>507</v>
      </c>
      <c r="C83" s="3" t="s">
        <v>385</v>
      </c>
      <c r="D83" s="97"/>
      <c r="E83" s="1">
        <v>4.7</v>
      </c>
      <c r="F83" s="98">
        <f t="shared" si="2"/>
        <v>0</v>
      </c>
      <c r="G83" s="99">
        <v>0.05</v>
      </c>
      <c r="H83" s="3">
        <f t="shared" si="3"/>
        <v>0</v>
      </c>
      <c r="I83" s="100" t="s">
        <v>508</v>
      </c>
      <c r="J83" s="100" t="s">
        <v>387</v>
      </c>
      <c r="K83" s="100" t="s">
        <v>391</v>
      </c>
    </row>
    <row r="84" spans="1:11">
      <c r="A84" s="95" t="s">
        <v>275</v>
      </c>
      <c r="B84" s="96" t="s">
        <v>509</v>
      </c>
      <c r="C84" s="3" t="s">
        <v>500</v>
      </c>
      <c r="D84" s="97"/>
      <c r="E84" s="1">
        <v>6.8</v>
      </c>
      <c r="F84" s="98">
        <f t="shared" ref="F84:F147" si="4">D84*E84</f>
        <v>0</v>
      </c>
      <c r="G84" s="99">
        <v>0.2</v>
      </c>
      <c r="H84" s="3">
        <f t="shared" ref="H84:H147" si="5">D84*G84</f>
        <v>0</v>
      </c>
      <c r="I84" s="100" t="s">
        <v>508</v>
      </c>
      <c r="J84" s="100" t="s">
        <v>387</v>
      </c>
      <c r="K84" s="100" t="s">
        <v>391</v>
      </c>
    </row>
    <row r="85" spans="1:11">
      <c r="A85" s="95" t="s">
        <v>217</v>
      </c>
      <c r="B85" s="96" t="s">
        <v>510</v>
      </c>
      <c r="C85" s="3" t="s">
        <v>390</v>
      </c>
      <c r="D85" s="97"/>
      <c r="E85" s="1">
        <v>15.6</v>
      </c>
      <c r="F85" s="98">
        <f t="shared" si="4"/>
        <v>0</v>
      </c>
      <c r="G85" s="99">
        <v>0.3</v>
      </c>
      <c r="H85" s="3">
        <f t="shared" si="5"/>
        <v>0</v>
      </c>
      <c r="I85" s="100" t="s">
        <v>508</v>
      </c>
      <c r="J85" s="100" t="s">
        <v>387</v>
      </c>
      <c r="K85" s="100" t="s">
        <v>391</v>
      </c>
    </row>
    <row r="86" spans="1:11">
      <c r="A86" s="95" t="s">
        <v>18</v>
      </c>
      <c r="B86" s="96" t="s">
        <v>511</v>
      </c>
      <c r="C86" s="3" t="s">
        <v>500</v>
      </c>
      <c r="D86" s="97"/>
      <c r="E86" s="1">
        <v>2.95</v>
      </c>
      <c r="F86" s="98">
        <f t="shared" si="4"/>
        <v>0</v>
      </c>
      <c r="G86" s="99">
        <v>0.1</v>
      </c>
      <c r="H86" s="3">
        <f t="shared" si="5"/>
        <v>0</v>
      </c>
      <c r="I86" s="100" t="s">
        <v>508</v>
      </c>
      <c r="J86" s="100" t="s">
        <v>387</v>
      </c>
      <c r="K86" s="100" t="s">
        <v>391</v>
      </c>
    </row>
    <row r="87" spans="1:11">
      <c r="A87" s="95" t="s">
        <v>20</v>
      </c>
      <c r="B87" s="96" t="s">
        <v>512</v>
      </c>
      <c r="C87" s="3" t="s">
        <v>390</v>
      </c>
      <c r="D87" s="97"/>
      <c r="E87" s="1">
        <v>36.799999999999997</v>
      </c>
      <c r="F87" s="98">
        <f t="shared" si="4"/>
        <v>0</v>
      </c>
      <c r="G87" s="99">
        <v>0.7</v>
      </c>
      <c r="H87" s="3">
        <f t="shared" si="5"/>
        <v>0</v>
      </c>
      <c r="I87" s="100" t="s">
        <v>508</v>
      </c>
      <c r="J87" s="100" t="s">
        <v>387</v>
      </c>
      <c r="K87" s="100" t="s">
        <v>391</v>
      </c>
    </row>
    <row r="88" spans="1:11">
      <c r="A88" s="95" t="s">
        <v>19</v>
      </c>
      <c r="B88" s="96" t="s">
        <v>512</v>
      </c>
      <c r="C88" s="3" t="s">
        <v>500</v>
      </c>
      <c r="D88" s="97"/>
      <c r="E88" s="1">
        <v>4.0999999999999996</v>
      </c>
      <c r="F88" s="98">
        <f t="shared" si="4"/>
        <v>0</v>
      </c>
      <c r="G88" s="99">
        <v>0.1</v>
      </c>
      <c r="H88" s="3">
        <f t="shared" si="5"/>
        <v>0</v>
      </c>
      <c r="I88" s="100" t="s">
        <v>508</v>
      </c>
      <c r="J88" s="100" t="s">
        <v>387</v>
      </c>
      <c r="K88" s="100" t="s">
        <v>391</v>
      </c>
    </row>
    <row r="89" spans="1:11">
      <c r="A89" s="95" t="s">
        <v>513</v>
      </c>
      <c r="B89" s="96" t="s">
        <v>514</v>
      </c>
      <c r="C89" s="3" t="s">
        <v>500</v>
      </c>
      <c r="D89" s="97"/>
      <c r="E89" s="1">
        <v>5.4</v>
      </c>
      <c r="F89" s="98">
        <f t="shared" si="4"/>
        <v>0</v>
      </c>
      <c r="G89" s="99">
        <v>0.1</v>
      </c>
      <c r="H89" s="3">
        <f t="shared" si="5"/>
        <v>0</v>
      </c>
      <c r="I89" s="100" t="s">
        <v>508</v>
      </c>
      <c r="J89" s="100" t="s">
        <v>387</v>
      </c>
      <c r="K89" s="100" t="s">
        <v>391</v>
      </c>
    </row>
    <row r="90" spans="1:11" s="110" customFormat="1">
      <c r="A90" s="103"/>
      <c r="B90" s="104"/>
      <c r="C90" s="105"/>
      <c r="D90" s="106"/>
      <c r="E90" s="107"/>
      <c r="F90" s="98">
        <f t="shared" si="4"/>
        <v>0</v>
      </c>
      <c r="G90" s="108"/>
      <c r="H90" s="3">
        <f t="shared" si="5"/>
        <v>0</v>
      </c>
      <c r="I90" s="109"/>
      <c r="J90" s="109"/>
      <c r="K90" s="109"/>
    </row>
    <row r="91" spans="1:11">
      <c r="A91" s="95" t="s">
        <v>221</v>
      </c>
      <c r="B91" s="96" t="s">
        <v>222</v>
      </c>
      <c r="C91" s="3" t="s">
        <v>385</v>
      </c>
      <c r="D91" s="97"/>
      <c r="E91" s="1">
        <v>22</v>
      </c>
      <c r="F91" s="98">
        <f t="shared" si="4"/>
        <v>0</v>
      </c>
      <c r="G91" s="99">
        <v>0.2</v>
      </c>
      <c r="H91" s="3">
        <f t="shared" si="5"/>
        <v>0</v>
      </c>
      <c r="I91" s="100" t="s">
        <v>515</v>
      </c>
      <c r="J91" s="100" t="s">
        <v>387</v>
      </c>
      <c r="K91" s="100" t="s">
        <v>388</v>
      </c>
    </row>
    <row r="92" spans="1:11" s="118" customFormat="1">
      <c r="A92" s="111" t="s">
        <v>44</v>
      </c>
      <c r="B92" s="112"/>
      <c r="C92" s="113"/>
      <c r="D92" s="114"/>
      <c r="E92" s="115"/>
      <c r="F92" s="98">
        <f t="shared" si="4"/>
        <v>0</v>
      </c>
      <c r="G92" s="116"/>
      <c r="H92" s="3">
        <f t="shared" si="5"/>
        <v>0</v>
      </c>
      <c r="I92" s="117"/>
      <c r="J92" s="117"/>
      <c r="K92" s="117"/>
    </row>
    <row r="93" spans="1:11">
      <c r="A93" s="95" t="s">
        <v>342</v>
      </c>
      <c r="B93" s="96" t="s">
        <v>516</v>
      </c>
      <c r="C93" s="3" t="s">
        <v>385</v>
      </c>
      <c r="D93" s="97"/>
      <c r="E93" s="1">
        <v>4.8</v>
      </c>
      <c r="F93" s="98">
        <f t="shared" si="4"/>
        <v>0</v>
      </c>
      <c r="G93" s="99">
        <v>0.05</v>
      </c>
      <c r="H93" s="3">
        <f t="shared" si="5"/>
        <v>0</v>
      </c>
      <c r="I93" s="100" t="s">
        <v>517</v>
      </c>
      <c r="J93" s="100" t="s">
        <v>387</v>
      </c>
      <c r="K93" s="100" t="s">
        <v>391</v>
      </c>
    </row>
    <row r="94" spans="1:11">
      <c r="A94" s="101" t="s">
        <v>344</v>
      </c>
      <c r="B94" s="102" t="s">
        <v>518</v>
      </c>
      <c r="C94" s="3" t="s">
        <v>390</v>
      </c>
      <c r="D94" s="97"/>
      <c r="E94" s="1">
        <v>20.399999999999999</v>
      </c>
      <c r="F94" s="98">
        <f t="shared" si="4"/>
        <v>0</v>
      </c>
      <c r="G94" s="99">
        <v>0.3</v>
      </c>
      <c r="H94" s="3">
        <f t="shared" si="5"/>
        <v>0</v>
      </c>
      <c r="I94" s="100" t="s">
        <v>517</v>
      </c>
      <c r="J94" s="100" t="s">
        <v>387</v>
      </c>
      <c r="K94" s="100" t="s">
        <v>391</v>
      </c>
    </row>
    <row r="95" spans="1:11">
      <c r="A95" s="95" t="s">
        <v>519</v>
      </c>
      <c r="B95" s="96" t="s">
        <v>320</v>
      </c>
      <c r="C95" s="3" t="s">
        <v>390</v>
      </c>
      <c r="D95" s="97"/>
      <c r="E95" s="1">
        <v>19.5</v>
      </c>
      <c r="F95" s="98">
        <f t="shared" si="4"/>
        <v>0</v>
      </c>
      <c r="G95" s="99">
        <v>0.6</v>
      </c>
      <c r="H95" s="3">
        <f t="shared" si="5"/>
        <v>0</v>
      </c>
      <c r="I95" s="100" t="s">
        <v>517</v>
      </c>
      <c r="J95" s="100" t="s">
        <v>387</v>
      </c>
      <c r="K95" s="100" t="s">
        <v>391</v>
      </c>
    </row>
    <row r="96" spans="1:11">
      <c r="A96" s="95" t="s">
        <v>21</v>
      </c>
      <c r="B96" s="96" t="s">
        <v>520</v>
      </c>
      <c r="C96" s="3" t="s">
        <v>385</v>
      </c>
      <c r="D96" s="97"/>
      <c r="E96" s="1">
        <v>2.2999999999999998</v>
      </c>
      <c r="F96" s="98">
        <f t="shared" si="4"/>
        <v>0</v>
      </c>
      <c r="G96" s="99">
        <v>0.05</v>
      </c>
      <c r="H96" s="3">
        <f t="shared" si="5"/>
        <v>0</v>
      </c>
      <c r="I96" s="100" t="s">
        <v>517</v>
      </c>
      <c r="J96" s="100" t="s">
        <v>387</v>
      </c>
      <c r="K96" s="100" t="s">
        <v>391</v>
      </c>
    </row>
    <row r="97" spans="1:11">
      <c r="A97" s="95" t="s">
        <v>521</v>
      </c>
      <c r="B97" s="96" t="s">
        <v>520</v>
      </c>
      <c r="C97" s="3" t="s">
        <v>390</v>
      </c>
      <c r="D97" s="97"/>
      <c r="E97" s="1">
        <v>23</v>
      </c>
      <c r="F97" s="98">
        <f t="shared" si="4"/>
        <v>0</v>
      </c>
      <c r="G97" s="99">
        <v>0.4</v>
      </c>
      <c r="H97" s="3">
        <f t="shared" si="5"/>
        <v>0</v>
      </c>
      <c r="I97" s="100" t="s">
        <v>517</v>
      </c>
      <c r="J97" s="100" t="s">
        <v>387</v>
      </c>
      <c r="K97" s="100" t="s">
        <v>391</v>
      </c>
    </row>
    <row r="98" spans="1:11">
      <c r="A98" s="95" t="s">
        <v>522</v>
      </c>
      <c r="B98" s="96" t="s">
        <v>523</v>
      </c>
      <c r="C98" s="3" t="s">
        <v>385</v>
      </c>
      <c r="D98" s="97"/>
      <c r="E98" s="1">
        <v>17.399999999999999</v>
      </c>
      <c r="F98" s="98">
        <f t="shared" si="4"/>
        <v>0</v>
      </c>
      <c r="G98" s="99">
        <v>0</v>
      </c>
      <c r="H98" s="3">
        <f t="shared" si="5"/>
        <v>0</v>
      </c>
      <c r="I98" s="100" t="s">
        <v>517</v>
      </c>
      <c r="J98" s="100" t="s">
        <v>387</v>
      </c>
      <c r="K98" s="100" t="s">
        <v>391</v>
      </c>
    </row>
    <row r="99" spans="1:11">
      <c r="A99" s="95" t="s">
        <v>301</v>
      </c>
      <c r="B99" s="96" t="s">
        <v>524</v>
      </c>
      <c r="C99" s="3" t="s">
        <v>390</v>
      </c>
      <c r="D99" s="97"/>
      <c r="E99" s="1">
        <v>24.85</v>
      </c>
      <c r="F99" s="98">
        <f t="shared" si="4"/>
        <v>0</v>
      </c>
      <c r="G99" s="99">
        <v>0.4</v>
      </c>
      <c r="H99" s="3">
        <f t="shared" si="5"/>
        <v>0</v>
      </c>
      <c r="I99" s="100" t="s">
        <v>517</v>
      </c>
      <c r="J99" s="100" t="s">
        <v>387</v>
      </c>
      <c r="K99" s="100" t="s">
        <v>391</v>
      </c>
    </row>
    <row r="100" spans="1:11" s="126" customFormat="1">
      <c r="A100" s="119" t="s">
        <v>374</v>
      </c>
      <c r="B100" s="120" t="s">
        <v>525</v>
      </c>
      <c r="C100" s="121" t="s">
        <v>385</v>
      </c>
      <c r="D100" s="122"/>
      <c r="E100" s="123">
        <v>8.6999999999999993</v>
      </c>
      <c r="F100" s="98">
        <f t="shared" si="4"/>
        <v>0</v>
      </c>
      <c r="G100" s="124">
        <v>3.3000000000000002E-2</v>
      </c>
      <c r="H100" s="3">
        <f t="shared" si="5"/>
        <v>0</v>
      </c>
      <c r="I100" s="125" t="s">
        <v>517</v>
      </c>
      <c r="J100" s="125" t="s">
        <v>387</v>
      </c>
      <c r="K100" s="125" t="s">
        <v>391</v>
      </c>
    </row>
    <row r="101" spans="1:11" s="126" customFormat="1">
      <c r="A101" s="119" t="s">
        <v>22</v>
      </c>
      <c r="B101" s="120" t="s">
        <v>525</v>
      </c>
      <c r="C101" s="121" t="s">
        <v>397</v>
      </c>
      <c r="D101" s="122"/>
      <c r="E101" s="123">
        <v>40.85</v>
      </c>
      <c r="F101" s="98">
        <f t="shared" si="4"/>
        <v>0</v>
      </c>
      <c r="G101" s="124">
        <v>0.5</v>
      </c>
      <c r="H101" s="3">
        <f t="shared" si="5"/>
        <v>0</v>
      </c>
      <c r="I101" s="125" t="s">
        <v>517</v>
      </c>
      <c r="J101" s="125" t="s">
        <v>387</v>
      </c>
      <c r="K101" s="125" t="s">
        <v>391</v>
      </c>
    </row>
    <row r="102" spans="1:11">
      <c r="A102" s="95" t="s">
        <v>526</v>
      </c>
      <c r="B102" s="96" t="s">
        <v>527</v>
      </c>
      <c r="C102" s="3" t="s">
        <v>385</v>
      </c>
      <c r="D102" s="97"/>
      <c r="E102" s="1">
        <v>2.5</v>
      </c>
      <c r="F102" s="98">
        <f t="shared" si="4"/>
        <v>0</v>
      </c>
      <c r="G102" s="99">
        <v>0.1</v>
      </c>
      <c r="H102" s="3">
        <f t="shared" si="5"/>
        <v>0</v>
      </c>
      <c r="I102" s="100" t="s">
        <v>517</v>
      </c>
      <c r="J102" s="100" t="s">
        <v>387</v>
      </c>
      <c r="K102" s="100" t="s">
        <v>391</v>
      </c>
    </row>
    <row r="103" spans="1:11">
      <c r="A103" s="95" t="s">
        <v>528</v>
      </c>
      <c r="B103" s="96" t="s">
        <v>527</v>
      </c>
      <c r="C103" s="3" t="s">
        <v>390</v>
      </c>
      <c r="D103" s="97"/>
      <c r="E103" s="1">
        <v>20.399999999999999</v>
      </c>
      <c r="F103" s="98">
        <f t="shared" si="4"/>
        <v>0</v>
      </c>
      <c r="G103" s="99">
        <v>0.5</v>
      </c>
      <c r="H103" s="3">
        <f t="shared" si="5"/>
        <v>0</v>
      </c>
      <c r="I103" s="100" t="s">
        <v>517</v>
      </c>
      <c r="J103" s="100" t="s">
        <v>387</v>
      </c>
      <c r="K103" s="100" t="s">
        <v>391</v>
      </c>
    </row>
    <row r="104" spans="1:11">
      <c r="A104" s="95" t="s">
        <v>529</v>
      </c>
      <c r="B104" s="96" t="s">
        <v>23</v>
      </c>
      <c r="C104" s="3" t="s">
        <v>385</v>
      </c>
      <c r="D104" s="97"/>
      <c r="E104" s="1">
        <v>20.8</v>
      </c>
      <c r="F104" s="98">
        <f t="shared" si="4"/>
        <v>0</v>
      </c>
      <c r="G104" s="99">
        <v>0.1</v>
      </c>
      <c r="H104" s="3">
        <f t="shared" si="5"/>
        <v>0</v>
      </c>
      <c r="I104" s="100" t="s">
        <v>517</v>
      </c>
      <c r="J104" s="100" t="s">
        <v>387</v>
      </c>
      <c r="K104" s="100" t="s">
        <v>388</v>
      </c>
    </row>
    <row r="105" spans="1:11" s="110" customFormat="1">
      <c r="A105" s="103"/>
      <c r="B105" s="104"/>
      <c r="C105" s="105"/>
      <c r="D105" s="106"/>
      <c r="E105" s="107"/>
      <c r="F105" s="98">
        <f t="shared" si="4"/>
        <v>0</v>
      </c>
      <c r="G105" s="108"/>
      <c r="H105" s="3">
        <f t="shared" si="5"/>
        <v>0</v>
      </c>
      <c r="I105" s="109"/>
      <c r="J105" s="109"/>
      <c r="K105" s="109"/>
    </row>
    <row r="106" spans="1:11">
      <c r="A106" s="95" t="s">
        <v>223</v>
      </c>
      <c r="B106" s="96" t="s">
        <v>224</v>
      </c>
      <c r="C106" s="3" t="s">
        <v>385</v>
      </c>
      <c r="D106" s="97"/>
      <c r="E106" s="1">
        <v>13.4</v>
      </c>
      <c r="F106" s="98">
        <f t="shared" si="4"/>
        <v>0</v>
      </c>
      <c r="G106" s="99">
        <v>0.05</v>
      </c>
      <c r="H106" s="3">
        <f t="shared" si="5"/>
        <v>0</v>
      </c>
      <c r="I106" s="100" t="s">
        <v>530</v>
      </c>
      <c r="J106" s="100" t="s">
        <v>387</v>
      </c>
      <c r="K106" s="100" t="s">
        <v>391</v>
      </c>
    </row>
    <row r="107" spans="1:11">
      <c r="A107" s="101" t="s">
        <v>327</v>
      </c>
      <c r="B107" s="102" t="s">
        <v>531</v>
      </c>
      <c r="C107" s="3" t="s">
        <v>390</v>
      </c>
      <c r="D107" s="97"/>
      <c r="E107" s="1">
        <v>11</v>
      </c>
      <c r="F107" s="98">
        <f t="shared" si="4"/>
        <v>0</v>
      </c>
      <c r="G107" s="99">
        <v>0.3</v>
      </c>
      <c r="H107" s="3">
        <f t="shared" si="5"/>
        <v>0</v>
      </c>
      <c r="I107" s="100" t="s">
        <v>530</v>
      </c>
      <c r="J107" s="100" t="s">
        <v>387</v>
      </c>
      <c r="K107" s="100" t="s">
        <v>391</v>
      </c>
    </row>
    <row r="108" spans="1:11">
      <c r="A108" s="95" t="s">
        <v>532</v>
      </c>
      <c r="B108" s="96" t="s">
        <v>533</v>
      </c>
      <c r="C108" s="3" t="s">
        <v>390</v>
      </c>
      <c r="D108" s="97"/>
      <c r="E108" s="1">
        <v>16.95</v>
      </c>
      <c r="F108" s="98">
        <f t="shared" si="4"/>
        <v>0</v>
      </c>
      <c r="G108" s="99">
        <v>0.4</v>
      </c>
      <c r="H108" s="3">
        <f t="shared" si="5"/>
        <v>0</v>
      </c>
      <c r="I108" s="100" t="s">
        <v>530</v>
      </c>
      <c r="J108" s="100" t="s">
        <v>387</v>
      </c>
      <c r="K108" s="100" t="s">
        <v>391</v>
      </c>
    </row>
    <row r="109" spans="1:11" s="118" customFormat="1">
      <c r="A109" s="79" t="s">
        <v>24</v>
      </c>
      <c r="B109" s="112"/>
      <c r="C109" s="113"/>
      <c r="D109" s="114"/>
      <c r="E109" s="115"/>
      <c r="F109" s="98">
        <f t="shared" si="4"/>
        <v>0</v>
      </c>
      <c r="G109" s="116"/>
      <c r="H109" s="3">
        <f t="shared" si="5"/>
        <v>0</v>
      </c>
      <c r="I109" s="117"/>
      <c r="J109" s="117"/>
      <c r="K109" s="117"/>
    </row>
    <row r="110" spans="1:11">
      <c r="A110" s="95" t="s">
        <v>355</v>
      </c>
      <c r="B110" s="96" t="s">
        <v>534</v>
      </c>
      <c r="C110" s="3" t="s">
        <v>450</v>
      </c>
      <c r="D110" s="97"/>
      <c r="E110" s="1">
        <v>2.0499999999999998</v>
      </c>
      <c r="F110" s="98">
        <f t="shared" si="4"/>
        <v>0</v>
      </c>
      <c r="G110" s="99">
        <v>8.9999999999999993E-3</v>
      </c>
      <c r="H110" s="3">
        <f t="shared" si="5"/>
        <v>0</v>
      </c>
      <c r="I110" s="100" t="s">
        <v>417</v>
      </c>
      <c r="J110" s="100" t="s">
        <v>387</v>
      </c>
      <c r="K110" s="100" t="s">
        <v>391</v>
      </c>
    </row>
    <row r="111" spans="1:11">
      <c r="A111" s="95" t="s">
        <v>358</v>
      </c>
      <c r="B111" s="96" t="s">
        <v>534</v>
      </c>
      <c r="C111" s="3" t="s">
        <v>385</v>
      </c>
      <c r="D111" s="97"/>
      <c r="E111" s="1">
        <v>5.95</v>
      </c>
      <c r="F111" s="98">
        <f t="shared" si="4"/>
        <v>0</v>
      </c>
      <c r="G111" s="99">
        <v>0.2</v>
      </c>
      <c r="H111" s="3">
        <f t="shared" si="5"/>
        <v>0</v>
      </c>
      <c r="I111" s="100" t="s">
        <v>417</v>
      </c>
      <c r="J111" s="100" t="s">
        <v>387</v>
      </c>
      <c r="K111" s="100" t="s">
        <v>391</v>
      </c>
    </row>
    <row r="112" spans="1:11">
      <c r="A112" s="95" t="s">
        <v>535</v>
      </c>
      <c r="B112" s="96" t="s">
        <v>25</v>
      </c>
      <c r="C112" s="3" t="s">
        <v>390</v>
      </c>
      <c r="D112" s="97"/>
      <c r="E112" s="1">
        <v>22.15</v>
      </c>
      <c r="F112" s="98">
        <f t="shared" si="4"/>
        <v>0</v>
      </c>
      <c r="G112" s="99">
        <v>0.5</v>
      </c>
      <c r="H112" s="3">
        <f t="shared" si="5"/>
        <v>0</v>
      </c>
      <c r="I112" s="100" t="s">
        <v>417</v>
      </c>
      <c r="J112" s="100" t="s">
        <v>387</v>
      </c>
      <c r="K112" s="100" t="s">
        <v>391</v>
      </c>
    </row>
    <row r="113" spans="1:11">
      <c r="A113" s="95" t="s">
        <v>26</v>
      </c>
      <c r="B113" s="96" t="s">
        <v>536</v>
      </c>
      <c r="C113" s="3" t="s">
        <v>397</v>
      </c>
      <c r="D113" s="97"/>
      <c r="E113" s="1">
        <v>26.8</v>
      </c>
      <c r="F113" s="98">
        <f t="shared" si="4"/>
        <v>0</v>
      </c>
      <c r="G113" s="99">
        <v>0.8</v>
      </c>
      <c r="H113" s="3">
        <f t="shared" si="5"/>
        <v>0</v>
      </c>
      <c r="I113" s="100" t="s">
        <v>417</v>
      </c>
      <c r="J113" s="100" t="s">
        <v>387</v>
      </c>
      <c r="K113" s="100" t="s">
        <v>391</v>
      </c>
    </row>
    <row r="114" spans="1:11">
      <c r="A114" s="101" t="s">
        <v>537</v>
      </c>
      <c r="B114" s="102" t="s">
        <v>27</v>
      </c>
      <c r="C114" s="3" t="s">
        <v>390</v>
      </c>
      <c r="D114" s="97"/>
      <c r="E114" s="1">
        <v>31.85</v>
      </c>
      <c r="F114" s="98">
        <f t="shared" si="4"/>
        <v>0</v>
      </c>
      <c r="G114" s="99">
        <v>1.4</v>
      </c>
      <c r="H114" s="3">
        <f t="shared" si="5"/>
        <v>0</v>
      </c>
      <c r="I114" s="100" t="s">
        <v>417</v>
      </c>
      <c r="J114" s="100" t="s">
        <v>387</v>
      </c>
      <c r="K114" s="100" t="s">
        <v>391</v>
      </c>
    </row>
    <row r="115" spans="1:11">
      <c r="A115" s="95" t="s">
        <v>28</v>
      </c>
      <c r="B115" s="96" t="s">
        <v>29</v>
      </c>
      <c r="C115" s="3" t="s">
        <v>397</v>
      </c>
      <c r="D115" s="97"/>
      <c r="E115" s="1">
        <v>36.799999999999997</v>
      </c>
      <c r="F115" s="98">
        <f t="shared" si="4"/>
        <v>0</v>
      </c>
      <c r="G115" s="99">
        <v>1.1000000000000001</v>
      </c>
      <c r="H115" s="3">
        <f t="shared" si="5"/>
        <v>0</v>
      </c>
      <c r="I115" s="100" t="s">
        <v>417</v>
      </c>
      <c r="J115" s="100" t="s">
        <v>387</v>
      </c>
      <c r="K115" s="100" t="s">
        <v>391</v>
      </c>
    </row>
    <row r="116" spans="1:11">
      <c r="A116" s="95" t="s">
        <v>109</v>
      </c>
      <c r="B116" s="96" t="s">
        <v>538</v>
      </c>
      <c r="C116" s="3" t="s">
        <v>390</v>
      </c>
      <c r="D116" s="97"/>
      <c r="E116" s="1">
        <v>44.2</v>
      </c>
      <c r="F116" s="98">
        <f t="shared" si="4"/>
        <v>0</v>
      </c>
      <c r="G116" s="99">
        <v>2.6</v>
      </c>
      <c r="H116" s="3">
        <f t="shared" si="5"/>
        <v>0</v>
      </c>
      <c r="I116" s="100" t="s">
        <v>417</v>
      </c>
      <c r="J116" s="100" t="s">
        <v>387</v>
      </c>
      <c r="K116" s="100" t="s">
        <v>391</v>
      </c>
    </row>
    <row r="117" spans="1:11">
      <c r="A117" s="95" t="s">
        <v>30</v>
      </c>
      <c r="B117" s="96" t="s">
        <v>31</v>
      </c>
      <c r="C117" s="3" t="s">
        <v>397</v>
      </c>
      <c r="D117" s="97"/>
      <c r="E117" s="1">
        <v>43.15</v>
      </c>
      <c r="F117" s="98">
        <f t="shared" si="4"/>
        <v>0</v>
      </c>
      <c r="G117" s="99">
        <v>1.5</v>
      </c>
      <c r="H117" s="3">
        <f t="shared" si="5"/>
        <v>0</v>
      </c>
      <c r="I117" s="100" t="s">
        <v>417</v>
      </c>
      <c r="J117" s="100" t="s">
        <v>387</v>
      </c>
      <c r="K117" s="100" t="s">
        <v>391</v>
      </c>
    </row>
    <row r="118" spans="1:11">
      <c r="A118" s="95" t="s">
        <v>539</v>
      </c>
      <c r="B118" s="96" t="s">
        <v>540</v>
      </c>
      <c r="C118" s="3" t="s">
        <v>385</v>
      </c>
      <c r="D118" s="97"/>
      <c r="E118" s="1">
        <v>2.4</v>
      </c>
      <c r="F118" s="98">
        <f t="shared" si="4"/>
        <v>0</v>
      </c>
      <c r="G118" s="99">
        <v>0.1</v>
      </c>
      <c r="H118" s="3">
        <f t="shared" si="5"/>
        <v>0</v>
      </c>
      <c r="I118" s="100" t="s">
        <v>417</v>
      </c>
      <c r="J118" s="100" t="s">
        <v>387</v>
      </c>
      <c r="K118" s="100" t="s">
        <v>391</v>
      </c>
    </row>
    <row r="119" spans="1:11">
      <c r="A119" s="95" t="s">
        <v>33</v>
      </c>
      <c r="B119" s="96" t="s">
        <v>540</v>
      </c>
      <c r="C119" s="3" t="s">
        <v>390</v>
      </c>
      <c r="D119" s="97"/>
      <c r="E119" s="1">
        <v>17.75</v>
      </c>
      <c r="F119" s="98">
        <f t="shared" si="4"/>
        <v>0</v>
      </c>
      <c r="G119" s="99">
        <v>0.6</v>
      </c>
      <c r="H119" s="3">
        <f t="shared" si="5"/>
        <v>0</v>
      </c>
      <c r="I119" s="100" t="s">
        <v>417</v>
      </c>
      <c r="J119" s="100" t="s">
        <v>387</v>
      </c>
      <c r="K119" s="100" t="s">
        <v>391</v>
      </c>
    </row>
    <row r="120" spans="1:11">
      <c r="A120" s="95" t="s">
        <v>541</v>
      </c>
      <c r="B120" s="96" t="s">
        <v>542</v>
      </c>
      <c r="C120" s="3" t="s">
        <v>385</v>
      </c>
      <c r="D120" s="97"/>
      <c r="E120" s="1">
        <v>2.1</v>
      </c>
      <c r="F120" s="98">
        <f t="shared" si="4"/>
        <v>0</v>
      </c>
      <c r="G120" s="99">
        <v>0.05</v>
      </c>
      <c r="H120" s="3">
        <f t="shared" si="5"/>
        <v>0</v>
      </c>
      <c r="I120" s="100" t="s">
        <v>417</v>
      </c>
      <c r="J120" s="100" t="s">
        <v>387</v>
      </c>
      <c r="K120" s="100" t="s">
        <v>391</v>
      </c>
    </row>
    <row r="121" spans="1:11">
      <c r="A121" s="95" t="s">
        <v>32</v>
      </c>
      <c r="B121" s="96" t="s">
        <v>542</v>
      </c>
      <c r="C121" s="3" t="s">
        <v>390</v>
      </c>
      <c r="D121" s="97"/>
      <c r="E121" s="1">
        <v>14.4</v>
      </c>
      <c r="F121" s="98">
        <f t="shared" si="4"/>
        <v>0</v>
      </c>
      <c r="G121" s="99">
        <v>0.5</v>
      </c>
      <c r="H121" s="3">
        <f t="shared" si="5"/>
        <v>0</v>
      </c>
      <c r="I121" s="100" t="s">
        <v>417</v>
      </c>
      <c r="J121" s="100" t="s">
        <v>387</v>
      </c>
      <c r="K121" s="100" t="s">
        <v>391</v>
      </c>
    </row>
    <row r="122" spans="1:11">
      <c r="A122" s="95" t="s">
        <v>236</v>
      </c>
      <c r="B122" s="96" t="s">
        <v>543</v>
      </c>
      <c r="C122" s="3" t="s">
        <v>385</v>
      </c>
      <c r="D122" s="97"/>
      <c r="E122" s="1">
        <v>8</v>
      </c>
      <c r="F122" s="98">
        <f t="shared" si="4"/>
        <v>0</v>
      </c>
      <c r="G122" s="99">
        <v>0.05</v>
      </c>
      <c r="H122" s="3">
        <f t="shared" si="5"/>
        <v>0</v>
      </c>
      <c r="I122" s="100" t="s">
        <v>417</v>
      </c>
      <c r="J122" s="100" t="s">
        <v>387</v>
      </c>
      <c r="K122" s="100" t="s">
        <v>391</v>
      </c>
    </row>
    <row r="123" spans="1:11">
      <c r="A123" s="95" t="s">
        <v>314</v>
      </c>
      <c r="B123" s="96" t="s">
        <v>544</v>
      </c>
      <c r="C123" s="3" t="s">
        <v>390</v>
      </c>
      <c r="D123" s="97"/>
      <c r="E123" s="1">
        <v>28.6</v>
      </c>
      <c r="F123" s="98">
        <f t="shared" si="4"/>
        <v>0</v>
      </c>
      <c r="G123" s="99">
        <v>0.2</v>
      </c>
      <c r="H123" s="3">
        <f t="shared" si="5"/>
        <v>0</v>
      </c>
      <c r="I123" s="100" t="s">
        <v>417</v>
      </c>
      <c r="J123" s="100" t="s">
        <v>387</v>
      </c>
      <c r="K123" s="100" t="s">
        <v>391</v>
      </c>
    </row>
    <row r="124" spans="1:11">
      <c r="A124" s="95" t="s">
        <v>363</v>
      </c>
      <c r="B124" s="96" t="s">
        <v>316</v>
      </c>
      <c r="C124" s="3" t="s">
        <v>385</v>
      </c>
      <c r="D124" s="97"/>
      <c r="E124" s="1">
        <v>8.9</v>
      </c>
      <c r="F124" s="98">
        <f t="shared" si="4"/>
        <v>0</v>
      </c>
      <c r="G124" s="99">
        <v>0.1</v>
      </c>
      <c r="H124" s="3">
        <f t="shared" si="5"/>
        <v>0</v>
      </c>
      <c r="I124" s="100" t="s">
        <v>417</v>
      </c>
      <c r="J124" s="100" t="s">
        <v>387</v>
      </c>
      <c r="K124" s="100" t="s">
        <v>391</v>
      </c>
    </row>
    <row r="125" spans="1:11">
      <c r="A125" s="95" t="s">
        <v>315</v>
      </c>
      <c r="B125" s="96" t="s">
        <v>316</v>
      </c>
      <c r="C125" s="3" t="s">
        <v>390</v>
      </c>
      <c r="D125" s="97"/>
      <c r="E125" s="1">
        <v>82</v>
      </c>
      <c r="F125" s="98">
        <f t="shared" si="4"/>
        <v>0</v>
      </c>
      <c r="G125" s="99">
        <v>0.4</v>
      </c>
      <c r="H125" s="3">
        <f t="shared" si="5"/>
        <v>0</v>
      </c>
      <c r="I125" s="100" t="s">
        <v>417</v>
      </c>
      <c r="J125" s="100" t="s">
        <v>387</v>
      </c>
      <c r="K125" s="100" t="s">
        <v>391</v>
      </c>
    </row>
    <row r="126" spans="1:11">
      <c r="A126" s="95" t="s">
        <v>545</v>
      </c>
      <c r="B126" s="96" t="s">
        <v>546</v>
      </c>
      <c r="C126" s="3" t="s">
        <v>385</v>
      </c>
      <c r="D126" s="97"/>
      <c r="E126" s="1">
        <v>12.5</v>
      </c>
      <c r="F126" s="98">
        <f t="shared" si="4"/>
        <v>0</v>
      </c>
      <c r="G126" s="99">
        <v>0.04</v>
      </c>
      <c r="H126" s="3">
        <f t="shared" si="5"/>
        <v>0</v>
      </c>
      <c r="I126" s="100" t="s">
        <v>417</v>
      </c>
      <c r="J126" s="100" t="s">
        <v>387</v>
      </c>
      <c r="K126" s="100" t="s">
        <v>391</v>
      </c>
    </row>
    <row r="127" spans="1:11" s="110" customFormat="1">
      <c r="A127" s="103"/>
      <c r="B127" s="104"/>
      <c r="C127" s="105"/>
      <c r="D127" s="106"/>
      <c r="E127" s="107"/>
      <c r="F127" s="98">
        <f t="shared" si="4"/>
        <v>0</v>
      </c>
      <c r="G127" s="108"/>
      <c r="H127" s="3">
        <f t="shared" si="5"/>
        <v>0</v>
      </c>
      <c r="I127" s="109"/>
      <c r="J127" s="109"/>
      <c r="K127" s="109"/>
    </row>
    <row r="128" spans="1:11">
      <c r="A128" s="95" t="s">
        <v>337</v>
      </c>
      <c r="B128" s="96" t="s">
        <v>418</v>
      </c>
      <c r="C128" s="3" t="s">
        <v>397</v>
      </c>
      <c r="D128" s="97"/>
      <c r="E128" s="1">
        <v>23.75</v>
      </c>
      <c r="F128" s="98">
        <f t="shared" si="4"/>
        <v>0</v>
      </c>
      <c r="G128" s="99">
        <v>0.5</v>
      </c>
      <c r="H128" s="3">
        <f t="shared" si="5"/>
        <v>0</v>
      </c>
      <c r="I128" s="100" t="s">
        <v>402</v>
      </c>
      <c r="J128" s="100" t="s">
        <v>387</v>
      </c>
      <c r="K128" s="100" t="s">
        <v>391</v>
      </c>
    </row>
    <row r="129" spans="1:11">
      <c r="A129" s="95" t="s">
        <v>213</v>
      </c>
      <c r="B129" s="96" t="s">
        <v>419</v>
      </c>
      <c r="C129" s="3" t="s">
        <v>385</v>
      </c>
      <c r="D129" s="97"/>
      <c r="E129" s="1">
        <v>7</v>
      </c>
      <c r="F129" s="98">
        <f t="shared" si="4"/>
        <v>0</v>
      </c>
      <c r="G129" s="99">
        <v>0.05</v>
      </c>
      <c r="H129" s="3">
        <f t="shared" si="5"/>
        <v>0</v>
      </c>
      <c r="I129" s="100" t="s">
        <v>402</v>
      </c>
      <c r="J129" s="100" t="s">
        <v>387</v>
      </c>
      <c r="K129" s="100" t="s">
        <v>391</v>
      </c>
    </row>
    <row r="130" spans="1:11">
      <c r="A130" s="95" t="s">
        <v>240</v>
      </c>
      <c r="B130" s="96" t="s">
        <v>419</v>
      </c>
      <c r="C130" s="3" t="s">
        <v>397</v>
      </c>
      <c r="D130" s="97"/>
      <c r="E130" s="1">
        <v>27.15</v>
      </c>
      <c r="F130" s="98">
        <f t="shared" si="4"/>
        <v>0</v>
      </c>
      <c r="G130" s="99">
        <v>0.1</v>
      </c>
      <c r="H130" s="3">
        <f t="shared" si="5"/>
        <v>0</v>
      </c>
      <c r="I130" s="100" t="s">
        <v>402</v>
      </c>
      <c r="J130" s="100" t="s">
        <v>387</v>
      </c>
      <c r="K130" s="100" t="s">
        <v>391</v>
      </c>
    </row>
    <row r="131" spans="1:11" s="118" customFormat="1">
      <c r="A131" s="79" t="s">
        <v>34</v>
      </c>
      <c r="B131" s="112"/>
      <c r="C131" s="113"/>
      <c r="D131" s="114"/>
      <c r="E131" s="115"/>
      <c r="F131" s="98">
        <f t="shared" si="4"/>
        <v>0</v>
      </c>
      <c r="G131" s="116"/>
      <c r="H131" s="3">
        <f t="shared" si="5"/>
        <v>0</v>
      </c>
      <c r="I131" s="117"/>
      <c r="J131" s="117"/>
      <c r="K131" s="117"/>
    </row>
    <row r="132" spans="1:11">
      <c r="A132" s="95" t="s">
        <v>35</v>
      </c>
      <c r="B132" s="96" t="s">
        <v>547</v>
      </c>
      <c r="C132" s="3" t="s">
        <v>390</v>
      </c>
      <c r="D132" s="97"/>
      <c r="E132" s="1">
        <v>22.4</v>
      </c>
      <c r="F132" s="98">
        <f t="shared" si="4"/>
        <v>0</v>
      </c>
      <c r="G132" s="99">
        <v>0.5</v>
      </c>
      <c r="H132" s="3">
        <f t="shared" si="5"/>
        <v>0</v>
      </c>
      <c r="I132" s="100" t="s">
        <v>548</v>
      </c>
      <c r="J132" s="100" t="s">
        <v>387</v>
      </c>
      <c r="K132" s="100" t="s">
        <v>391</v>
      </c>
    </row>
    <row r="133" spans="1:11">
      <c r="A133" s="95" t="s">
        <v>252</v>
      </c>
      <c r="B133" s="96" t="s">
        <v>549</v>
      </c>
      <c r="C133" s="3" t="s">
        <v>390</v>
      </c>
      <c r="D133" s="97"/>
      <c r="E133" s="1">
        <v>32.700000000000003</v>
      </c>
      <c r="F133" s="98">
        <f t="shared" si="4"/>
        <v>0</v>
      </c>
      <c r="G133" s="99">
        <v>0.7</v>
      </c>
      <c r="H133" s="3">
        <f t="shared" si="5"/>
        <v>0</v>
      </c>
      <c r="I133" s="100" t="s">
        <v>548</v>
      </c>
      <c r="J133" s="100" t="s">
        <v>387</v>
      </c>
      <c r="K133" s="100" t="s">
        <v>388</v>
      </c>
    </row>
    <row r="134" spans="1:11">
      <c r="A134" s="95" t="s">
        <v>346</v>
      </c>
      <c r="B134" s="96" t="s">
        <v>550</v>
      </c>
      <c r="C134" s="3" t="s">
        <v>385</v>
      </c>
      <c r="D134" s="97"/>
      <c r="E134" s="1">
        <v>4.0999999999999996</v>
      </c>
      <c r="F134" s="98">
        <f t="shared" si="4"/>
        <v>0</v>
      </c>
      <c r="G134" s="99">
        <v>0.2</v>
      </c>
      <c r="H134" s="3">
        <f t="shared" si="5"/>
        <v>0</v>
      </c>
      <c r="I134" s="100" t="s">
        <v>548</v>
      </c>
      <c r="J134" s="100" t="s">
        <v>387</v>
      </c>
      <c r="K134" s="100" t="s">
        <v>388</v>
      </c>
    </row>
    <row r="135" spans="1:11">
      <c r="A135" s="95" t="s">
        <v>110</v>
      </c>
      <c r="B135" s="96" t="s">
        <v>36</v>
      </c>
      <c r="C135" s="3" t="s">
        <v>450</v>
      </c>
      <c r="D135" s="97"/>
      <c r="E135" s="1">
        <v>1.65</v>
      </c>
      <c r="F135" s="98">
        <f t="shared" si="4"/>
        <v>0</v>
      </c>
      <c r="G135" s="99">
        <v>0.1</v>
      </c>
      <c r="H135" s="3">
        <f t="shared" si="5"/>
        <v>0</v>
      </c>
      <c r="I135" s="100" t="s">
        <v>548</v>
      </c>
      <c r="J135" s="100" t="s">
        <v>387</v>
      </c>
      <c r="K135" s="100" t="s">
        <v>391</v>
      </c>
    </row>
    <row r="136" spans="1:11">
      <c r="A136" s="95" t="s">
        <v>111</v>
      </c>
      <c r="B136" s="96" t="s">
        <v>36</v>
      </c>
      <c r="C136" s="3" t="s">
        <v>397</v>
      </c>
      <c r="D136" s="97"/>
      <c r="E136" s="1">
        <v>19.2</v>
      </c>
      <c r="F136" s="98">
        <f t="shared" si="4"/>
        <v>0</v>
      </c>
      <c r="G136" s="99">
        <v>0.1</v>
      </c>
      <c r="H136" s="3">
        <f t="shared" si="5"/>
        <v>0</v>
      </c>
      <c r="I136" s="100" t="s">
        <v>548</v>
      </c>
      <c r="J136" s="100" t="s">
        <v>387</v>
      </c>
      <c r="K136" s="100" t="s">
        <v>391</v>
      </c>
    </row>
    <row r="137" spans="1:11">
      <c r="A137" s="95" t="s">
        <v>551</v>
      </c>
      <c r="B137" s="96" t="s">
        <v>552</v>
      </c>
      <c r="C137" s="3" t="s">
        <v>397</v>
      </c>
      <c r="D137" s="97"/>
      <c r="E137" s="1">
        <v>19.3</v>
      </c>
      <c r="F137" s="98">
        <f t="shared" si="4"/>
        <v>0</v>
      </c>
      <c r="G137" s="99">
        <v>0.4</v>
      </c>
      <c r="H137" s="3">
        <f t="shared" si="5"/>
        <v>0</v>
      </c>
      <c r="I137" s="100" t="s">
        <v>548</v>
      </c>
      <c r="J137" s="100" t="s">
        <v>387</v>
      </c>
      <c r="K137" s="100" t="s">
        <v>391</v>
      </c>
    </row>
    <row r="138" spans="1:11">
      <c r="A138" s="95" t="s">
        <v>37</v>
      </c>
      <c r="B138" s="96" t="s">
        <v>553</v>
      </c>
      <c r="C138" s="3" t="s">
        <v>450</v>
      </c>
      <c r="D138" s="97"/>
      <c r="E138" s="1">
        <v>3.15</v>
      </c>
      <c r="F138" s="98">
        <f t="shared" si="4"/>
        <v>0</v>
      </c>
      <c r="G138" s="99">
        <v>0.1</v>
      </c>
      <c r="H138" s="3">
        <f t="shared" si="5"/>
        <v>0</v>
      </c>
      <c r="I138" s="100" t="s">
        <v>548</v>
      </c>
      <c r="J138" s="100" t="s">
        <v>387</v>
      </c>
      <c r="K138" s="100" t="s">
        <v>391</v>
      </c>
    </row>
    <row r="139" spans="1:11">
      <c r="A139" s="95" t="s">
        <v>38</v>
      </c>
      <c r="B139" s="96" t="s">
        <v>553</v>
      </c>
      <c r="C139" s="3" t="s">
        <v>397</v>
      </c>
      <c r="D139" s="97"/>
      <c r="E139" s="1">
        <v>36.65</v>
      </c>
      <c r="F139" s="98">
        <f t="shared" si="4"/>
        <v>0</v>
      </c>
      <c r="G139" s="99">
        <v>0.4</v>
      </c>
      <c r="H139" s="3">
        <f t="shared" si="5"/>
        <v>0</v>
      </c>
      <c r="I139" s="100" t="s">
        <v>548</v>
      </c>
      <c r="J139" s="100" t="s">
        <v>387</v>
      </c>
      <c r="K139" s="100" t="s">
        <v>391</v>
      </c>
    </row>
    <row r="140" spans="1:11">
      <c r="A140" s="95" t="s">
        <v>554</v>
      </c>
      <c r="B140" s="96" t="s">
        <v>555</v>
      </c>
      <c r="C140" s="3" t="s">
        <v>385</v>
      </c>
      <c r="D140" s="97"/>
      <c r="E140" s="1">
        <v>12.6</v>
      </c>
      <c r="F140" s="98">
        <f t="shared" si="4"/>
        <v>0</v>
      </c>
      <c r="G140" s="99">
        <v>0.3</v>
      </c>
      <c r="H140" s="3">
        <f t="shared" si="5"/>
        <v>0</v>
      </c>
      <c r="I140" s="100" t="s">
        <v>548</v>
      </c>
      <c r="J140" s="100" t="s">
        <v>387</v>
      </c>
      <c r="K140" s="100" t="s">
        <v>391</v>
      </c>
    </row>
    <row r="141" spans="1:11">
      <c r="A141" s="95" t="s">
        <v>556</v>
      </c>
      <c r="B141" s="96" t="s">
        <v>557</v>
      </c>
      <c r="C141" s="3" t="s">
        <v>397</v>
      </c>
      <c r="D141" s="97"/>
      <c r="E141" s="1">
        <v>57.6</v>
      </c>
      <c r="F141" s="98">
        <f t="shared" si="4"/>
        <v>0</v>
      </c>
      <c r="G141" s="99">
        <v>1</v>
      </c>
      <c r="H141" s="3">
        <f t="shared" si="5"/>
        <v>0</v>
      </c>
      <c r="I141" s="100" t="s">
        <v>548</v>
      </c>
      <c r="J141" s="100" t="s">
        <v>387</v>
      </c>
      <c r="K141" s="100" t="s">
        <v>391</v>
      </c>
    </row>
    <row r="142" spans="1:11" s="118" customFormat="1">
      <c r="A142" s="79" t="s">
        <v>39</v>
      </c>
      <c r="B142" s="112"/>
      <c r="C142" s="113"/>
      <c r="D142" s="114"/>
      <c r="E142" s="115"/>
      <c r="F142" s="98">
        <f t="shared" si="4"/>
        <v>0</v>
      </c>
      <c r="G142" s="116"/>
      <c r="H142" s="3">
        <f t="shared" si="5"/>
        <v>0</v>
      </c>
      <c r="I142" s="117"/>
      <c r="J142" s="117"/>
      <c r="K142" s="117"/>
    </row>
    <row r="143" spans="1:11">
      <c r="A143" s="95" t="s">
        <v>558</v>
      </c>
      <c r="B143" s="96" t="s">
        <v>559</v>
      </c>
      <c r="C143" s="3" t="s">
        <v>385</v>
      </c>
      <c r="D143" s="97"/>
      <c r="E143" s="1">
        <v>15.95</v>
      </c>
      <c r="F143" s="98">
        <f t="shared" si="4"/>
        <v>0</v>
      </c>
      <c r="G143" s="99">
        <v>7.0000000000000007E-2</v>
      </c>
      <c r="H143" s="3">
        <f t="shared" si="5"/>
        <v>0</v>
      </c>
      <c r="I143" s="100" t="s">
        <v>560</v>
      </c>
      <c r="J143" s="100" t="s">
        <v>387</v>
      </c>
      <c r="K143" s="100" t="s">
        <v>391</v>
      </c>
    </row>
    <row r="144" spans="1:11">
      <c r="A144" s="95" t="s">
        <v>561</v>
      </c>
      <c r="B144" s="96" t="s">
        <v>562</v>
      </c>
      <c r="C144" s="3" t="s">
        <v>390</v>
      </c>
      <c r="D144" s="97"/>
      <c r="E144" s="1">
        <v>49.95</v>
      </c>
      <c r="F144" s="98">
        <f t="shared" si="4"/>
        <v>0</v>
      </c>
      <c r="G144" s="99">
        <v>0.9</v>
      </c>
      <c r="H144" s="3">
        <f t="shared" si="5"/>
        <v>0</v>
      </c>
      <c r="I144" s="100" t="s">
        <v>515</v>
      </c>
      <c r="J144" s="100" t="s">
        <v>387</v>
      </c>
      <c r="K144" s="100" t="s">
        <v>391</v>
      </c>
    </row>
    <row r="145" spans="1:11">
      <c r="A145" s="95" t="s">
        <v>563</v>
      </c>
      <c r="B145" s="96" t="s">
        <v>564</v>
      </c>
      <c r="C145" s="3" t="s">
        <v>565</v>
      </c>
      <c r="D145" s="97"/>
      <c r="E145" s="1">
        <v>11.85</v>
      </c>
      <c r="F145" s="98">
        <f t="shared" si="4"/>
        <v>0</v>
      </c>
      <c r="G145" s="99">
        <v>0.2</v>
      </c>
      <c r="H145" s="3">
        <f t="shared" si="5"/>
        <v>0</v>
      </c>
      <c r="I145" s="100" t="s">
        <v>515</v>
      </c>
      <c r="J145" s="100" t="s">
        <v>387</v>
      </c>
      <c r="K145" s="100" t="s">
        <v>391</v>
      </c>
    </row>
    <row r="146" spans="1:11">
      <c r="A146" s="95" t="s">
        <v>280</v>
      </c>
      <c r="B146" s="96" t="s">
        <v>566</v>
      </c>
      <c r="C146" s="3" t="s">
        <v>565</v>
      </c>
      <c r="D146" s="97"/>
      <c r="E146" s="1">
        <v>18.95</v>
      </c>
      <c r="F146" s="98">
        <f t="shared" si="4"/>
        <v>0</v>
      </c>
      <c r="G146" s="99">
        <v>0.2</v>
      </c>
      <c r="H146" s="3">
        <f t="shared" si="5"/>
        <v>0</v>
      </c>
      <c r="I146" s="100" t="s">
        <v>515</v>
      </c>
      <c r="J146" s="100" t="s">
        <v>387</v>
      </c>
      <c r="K146" s="100" t="s">
        <v>391</v>
      </c>
    </row>
    <row r="147" spans="1:11">
      <c r="A147" s="95" t="s">
        <v>567</v>
      </c>
      <c r="B147" s="96" t="s">
        <v>568</v>
      </c>
      <c r="C147" s="3" t="s">
        <v>385</v>
      </c>
      <c r="D147" s="97"/>
      <c r="E147" s="1">
        <v>2.1</v>
      </c>
      <c r="F147" s="98">
        <f t="shared" si="4"/>
        <v>0</v>
      </c>
      <c r="G147" s="99">
        <v>0.1</v>
      </c>
      <c r="H147" s="3">
        <f t="shared" si="5"/>
        <v>0</v>
      </c>
      <c r="I147" s="100" t="s">
        <v>515</v>
      </c>
      <c r="J147" s="100" t="s">
        <v>387</v>
      </c>
      <c r="K147" s="100" t="s">
        <v>388</v>
      </c>
    </row>
    <row r="148" spans="1:11" s="110" customFormat="1">
      <c r="A148" s="103"/>
      <c r="B148" s="104"/>
      <c r="C148" s="105"/>
      <c r="D148" s="106"/>
      <c r="E148" s="107"/>
      <c r="F148" s="98">
        <f t="shared" ref="F148:F211" si="6">D148*E148</f>
        <v>0</v>
      </c>
      <c r="G148" s="108"/>
      <c r="H148" s="3">
        <f t="shared" ref="H148:H211" si="7">D148*G148</f>
        <v>0</v>
      </c>
      <c r="I148" s="109"/>
      <c r="J148" s="109"/>
      <c r="K148" s="109"/>
    </row>
    <row r="149" spans="1:11">
      <c r="A149" s="95" t="s">
        <v>242</v>
      </c>
      <c r="B149" s="96" t="s">
        <v>243</v>
      </c>
      <c r="C149" s="3" t="s">
        <v>385</v>
      </c>
      <c r="D149" s="97"/>
      <c r="E149" s="1">
        <v>4.8</v>
      </c>
      <c r="F149" s="98">
        <f t="shared" si="6"/>
        <v>0</v>
      </c>
      <c r="G149" s="99">
        <v>0.1</v>
      </c>
      <c r="H149" s="3">
        <f t="shared" si="7"/>
        <v>0</v>
      </c>
      <c r="I149" s="100" t="s">
        <v>569</v>
      </c>
      <c r="J149" s="100" t="s">
        <v>387</v>
      </c>
      <c r="K149" s="100" t="s">
        <v>391</v>
      </c>
    </row>
    <row r="150" spans="1:11">
      <c r="A150" s="95" t="s">
        <v>570</v>
      </c>
      <c r="B150" s="96" t="s">
        <v>571</v>
      </c>
      <c r="C150" s="3" t="s">
        <v>397</v>
      </c>
      <c r="D150" s="97"/>
      <c r="E150" s="1">
        <v>17.850000000000001</v>
      </c>
      <c r="F150" s="98">
        <f t="shared" si="6"/>
        <v>0</v>
      </c>
      <c r="G150" s="99">
        <v>0.2</v>
      </c>
      <c r="H150" s="3">
        <f t="shared" si="7"/>
        <v>0</v>
      </c>
      <c r="I150" s="100" t="s">
        <v>569</v>
      </c>
      <c r="J150" s="100" t="s">
        <v>387</v>
      </c>
      <c r="K150" s="100" t="s">
        <v>391</v>
      </c>
    </row>
    <row r="151" spans="1:11">
      <c r="A151" s="95" t="s">
        <v>288</v>
      </c>
      <c r="B151" s="96" t="s">
        <v>572</v>
      </c>
      <c r="C151" s="3" t="s">
        <v>450</v>
      </c>
      <c r="D151" s="97"/>
      <c r="E151" s="1">
        <v>3.1</v>
      </c>
      <c r="F151" s="98">
        <f t="shared" si="6"/>
        <v>0</v>
      </c>
      <c r="G151" s="99">
        <v>3.0000000000000001E-3</v>
      </c>
      <c r="H151" s="3">
        <f t="shared" si="7"/>
        <v>0</v>
      </c>
      <c r="I151" s="100" t="s">
        <v>569</v>
      </c>
      <c r="J151" s="100" t="s">
        <v>387</v>
      </c>
      <c r="K151" s="100" t="s">
        <v>391</v>
      </c>
    </row>
    <row r="152" spans="1:11">
      <c r="A152" s="95" t="s">
        <v>241</v>
      </c>
      <c r="B152" s="96" t="s">
        <v>573</v>
      </c>
      <c r="C152" s="3" t="s">
        <v>385</v>
      </c>
      <c r="D152" s="97"/>
      <c r="E152" s="1">
        <v>5.6</v>
      </c>
      <c r="F152" s="98">
        <f t="shared" si="6"/>
        <v>0</v>
      </c>
      <c r="G152" s="99">
        <v>0.1</v>
      </c>
      <c r="H152" s="3">
        <f t="shared" si="7"/>
        <v>0</v>
      </c>
      <c r="I152" s="100" t="s">
        <v>569</v>
      </c>
      <c r="J152" s="100" t="s">
        <v>387</v>
      </c>
      <c r="K152" s="100" t="s">
        <v>391</v>
      </c>
    </row>
    <row r="153" spans="1:11" s="118" customFormat="1">
      <c r="A153" s="111" t="s">
        <v>40</v>
      </c>
      <c r="B153" s="112"/>
      <c r="C153" s="113"/>
      <c r="D153" s="114"/>
      <c r="E153" s="115"/>
      <c r="F153" s="98">
        <f t="shared" si="6"/>
        <v>0</v>
      </c>
      <c r="G153" s="116"/>
      <c r="H153" s="3">
        <f t="shared" si="7"/>
        <v>0</v>
      </c>
      <c r="I153" s="117"/>
      <c r="J153" s="117"/>
      <c r="K153" s="117"/>
    </row>
    <row r="154" spans="1:11">
      <c r="A154" s="80" t="s">
        <v>41</v>
      </c>
      <c r="B154" s="96"/>
      <c r="C154" s="3"/>
      <c r="D154" s="97"/>
      <c r="F154" s="98">
        <f t="shared" si="6"/>
        <v>0</v>
      </c>
      <c r="H154" s="3">
        <f t="shared" si="7"/>
        <v>0</v>
      </c>
      <c r="I154" s="100"/>
      <c r="J154" s="100"/>
      <c r="K154" s="100"/>
    </row>
    <row r="155" spans="1:11">
      <c r="A155" s="95" t="s">
        <v>305</v>
      </c>
      <c r="B155" s="96" t="s">
        <v>574</v>
      </c>
      <c r="C155" s="3" t="s">
        <v>575</v>
      </c>
      <c r="D155" s="97"/>
      <c r="E155" s="1">
        <v>16.350000000000001</v>
      </c>
      <c r="F155" s="98">
        <f t="shared" si="6"/>
        <v>0</v>
      </c>
      <c r="G155" s="99">
        <v>0.2</v>
      </c>
      <c r="H155" s="3">
        <f t="shared" si="7"/>
        <v>0</v>
      </c>
      <c r="I155" s="100" t="s">
        <v>576</v>
      </c>
      <c r="J155" s="100" t="s">
        <v>98</v>
      </c>
      <c r="K155" s="100" t="s">
        <v>488</v>
      </c>
    </row>
    <row r="156" spans="1:11">
      <c r="A156" s="95" t="s">
        <v>577</v>
      </c>
      <c r="B156" s="96" t="s">
        <v>578</v>
      </c>
      <c r="C156" s="3" t="s">
        <v>579</v>
      </c>
      <c r="D156" s="97"/>
      <c r="E156" s="1">
        <v>4.1500000000000004</v>
      </c>
      <c r="F156" s="98">
        <f t="shared" si="6"/>
        <v>0</v>
      </c>
      <c r="G156" s="99">
        <v>0.4</v>
      </c>
      <c r="H156" s="3">
        <f t="shared" si="7"/>
        <v>0</v>
      </c>
      <c r="I156" s="100" t="s">
        <v>580</v>
      </c>
      <c r="J156" s="100" t="s">
        <v>581</v>
      </c>
      <c r="K156" s="100" t="s">
        <v>582</v>
      </c>
    </row>
    <row r="157" spans="1:11">
      <c r="A157" s="95" t="s">
        <v>97</v>
      </c>
      <c r="B157" s="96" t="s">
        <v>583</v>
      </c>
      <c r="C157" s="3" t="s">
        <v>575</v>
      </c>
      <c r="D157" s="97"/>
      <c r="E157" s="1">
        <v>10.199999999999999</v>
      </c>
      <c r="F157" s="98">
        <f t="shared" si="6"/>
        <v>0</v>
      </c>
      <c r="G157" s="99">
        <v>0.1</v>
      </c>
      <c r="H157" s="3">
        <f t="shared" si="7"/>
        <v>0</v>
      </c>
      <c r="I157" s="100" t="s">
        <v>580</v>
      </c>
      <c r="J157" s="100" t="s">
        <v>581</v>
      </c>
      <c r="K157" s="100" t="s">
        <v>584</v>
      </c>
    </row>
    <row r="158" spans="1:11">
      <c r="A158" s="95" t="s">
        <v>585</v>
      </c>
      <c r="B158" s="96" t="s">
        <v>586</v>
      </c>
      <c r="C158" s="3" t="s">
        <v>575</v>
      </c>
      <c r="D158" s="97"/>
      <c r="E158" s="1">
        <v>6</v>
      </c>
      <c r="F158" s="98">
        <f t="shared" si="6"/>
        <v>0</v>
      </c>
      <c r="G158" s="99">
        <v>0.1</v>
      </c>
      <c r="H158" s="3">
        <f t="shared" si="7"/>
        <v>0</v>
      </c>
      <c r="I158" s="100" t="s">
        <v>580</v>
      </c>
      <c r="J158" s="100" t="s">
        <v>581</v>
      </c>
      <c r="K158" s="100" t="s">
        <v>587</v>
      </c>
    </row>
    <row r="159" spans="1:11">
      <c r="A159" s="95" t="s">
        <v>42</v>
      </c>
      <c r="B159" s="96" t="s">
        <v>588</v>
      </c>
      <c r="C159" s="3" t="s">
        <v>397</v>
      </c>
      <c r="D159" s="97"/>
      <c r="E159" s="1">
        <v>6.4</v>
      </c>
      <c r="F159" s="98">
        <f t="shared" si="6"/>
        <v>0</v>
      </c>
      <c r="G159" s="99">
        <v>0.2</v>
      </c>
      <c r="H159" s="3">
        <f t="shared" si="7"/>
        <v>0</v>
      </c>
      <c r="I159" s="100" t="s">
        <v>580</v>
      </c>
      <c r="J159" s="100" t="s">
        <v>387</v>
      </c>
      <c r="K159" s="100" t="s">
        <v>391</v>
      </c>
    </row>
    <row r="160" spans="1:11">
      <c r="A160" s="95" t="s">
        <v>43</v>
      </c>
      <c r="B160" s="96" t="s">
        <v>589</v>
      </c>
      <c r="C160" s="3" t="s">
        <v>397</v>
      </c>
      <c r="D160" s="97"/>
      <c r="E160" s="1">
        <v>8</v>
      </c>
      <c r="F160" s="98">
        <f t="shared" si="6"/>
        <v>0</v>
      </c>
      <c r="G160" s="99">
        <v>0.2</v>
      </c>
      <c r="H160" s="3">
        <f t="shared" si="7"/>
        <v>0</v>
      </c>
      <c r="I160" s="100" t="s">
        <v>580</v>
      </c>
      <c r="J160" s="100" t="s">
        <v>387</v>
      </c>
      <c r="K160" s="100" t="s">
        <v>391</v>
      </c>
    </row>
    <row r="161" spans="1:11">
      <c r="A161" s="95" t="s">
        <v>590</v>
      </c>
      <c r="B161" s="96" t="s">
        <v>591</v>
      </c>
      <c r="C161" s="3" t="s">
        <v>500</v>
      </c>
      <c r="D161" s="97"/>
      <c r="E161" s="1">
        <v>5.2</v>
      </c>
      <c r="F161" s="98">
        <f t="shared" si="6"/>
        <v>0</v>
      </c>
      <c r="G161" s="99">
        <v>0.1</v>
      </c>
      <c r="H161" s="3">
        <f t="shared" si="7"/>
        <v>0</v>
      </c>
      <c r="I161" s="100" t="s">
        <v>580</v>
      </c>
      <c r="J161" s="100" t="s">
        <v>387</v>
      </c>
      <c r="K161" s="100" t="s">
        <v>391</v>
      </c>
    </row>
    <row r="162" spans="1:11">
      <c r="A162" s="95" t="s">
        <v>265</v>
      </c>
      <c r="B162" s="96" t="s">
        <v>592</v>
      </c>
      <c r="C162" s="3" t="s">
        <v>500</v>
      </c>
      <c r="D162" s="97"/>
      <c r="E162" s="1">
        <v>4.8</v>
      </c>
      <c r="F162" s="98">
        <f t="shared" si="6"/>
        <v>0</v>
      </c>
      <c r="G162" s="99">
        <v>1E-3</v>
      </c>
      <c r="H162" s="3">
        <f t="shared" si="7"/>
        <v>0</v>
      </c>
      <c r="I162" s="100" t="s">
        <v>580</v>
      </c>
      <c r="J162" s="100" t="s">
        <v>387</v>
      </c>
      <c r="K162" s="100" t="s">
        <v>391</v>
      </c>
    </row>
    <row r="163" spans="1:11" s="118" customFormat="1">
      <c r="A163" s="111" t="s">
        <v>44</v>
      </c>
      <c r="B163" s="112"/>
      <c r="C163" s="113"/>
      <c r="D163" s="114"/>
      <c r="E163" s="115"/>
      <c r="F163" s="98">
        <f t="shared" si="6"/>
        <v>0</v>
      </c>
      <c r="G163" s="116"/>
      <c r="H163" s="3">
        <f t="shared" si="7"/>
        <v>0</v>
      </c>
      <c r="I163" s="117"/>
      <c r="J163" s="117"/>
      <c r="K163" s="117"/>
    </row>
    <row r="164" spans="1:11">
      <c r="A164" s="95" t="s">
        <v>45</v>
      </c>
      <c r="B164" s="96" t="s">
        <v>593</v>
      </c>
      <c r="C164" s="3" t="s">
        <v>390</v>
      </c>
      <c r="D164" s="97"/>
      <c r="E164" s="1">
        <v>11.5</v>
      </c>
      <c r="F164" s="98">
        <f t="shared" si="6"/>
        <v>0</v>
      </c>
      <c r="G164" s="99">
        <v>0.7</v>
      </c>
      <c r="H164" s="3">
        <f t="shared" si="7"/>
        <v>0</v>
      </c>
      <c r="I164" s="100" t="s">
        <v>517</v>
      </c>
      <c r="J164" s="100" t="s">
        <v>387</v>
      </c>
      <c r="K164" s="100" t="s">
        <v>391</v>
      </c>
    </row>
    <row r="165" spans="1:11">
      <c r="A165" s="95" t="s">
        <v>251</v>
      </c>
      <c r="B165" s="96" t="s">
        <v>594</v>
      </c>
      <c r="C165" s="3" t="s">
        <v>390</v>
      </c>
      <c r="D165" s="97"/>
      <c r="E165" s="1">
        <v>18.100000000000001</v>
      </c>
      <c r="F165" s="98">
        <f t="shared" si="6"/>
        <v>0</v>
      </c>
      <c r="G165" s="99">
        <v>1.1000000000000001</v>
      </c>
      <c r="H165" s="3">
        <f t="shared" si="7"/>
        <v>0</v>
      </c>
      <c r="I165" s="100" t="s">
        <v>517</v>
      </c>
      <c r="J165" s="100" t="s">
        <v>387</v>
      </c>
      <c r="K165" s="100" t="s">
        <v>391</v>
      </c>
    </row>
    <row r="166" spans="1:11">
      <c r="A166" s="95" t="s">
        <v>244</v>
      </c>
      <c r="B166" s="96" t="s">
        <v>595</v>
      </c>
      <c r="C166" s="3" t="s">
        <v>385</v>
      </c>
      <c r="D166" s="97"/>
      <c r="E166" s="1">
        <v>5</v>
      </c>
      <c r="F166" s="98">
        <f t="shared" si="6"/>
        <v>0</v>
      </c>
      <c r="G166" s="99">
        <v>0.1</v>
      </c>
      <c r="H166" s="3">
        <f t="shared" si="7"/>
        <v>0</v>
      </c>
      <c r="I166" s="100" t="s">
        <v>517</v>
      </c>
      <c r="J166" s="100" t="s">
        <v>387</v>
      </c>
      <c r="K166" s="100" t="s">
        <v>391</v>
      </c>
    </row>
    <row r="167" spans="1:11">
      <c r="A167" s="95" t="s">
        <v>596</v>
      </c>
      <c r="B167" s="96" t="s">
        <v>597</v>
      </c>
      <c r="C167" s="3" t="s">
        <v>500</v>
      </c>
      <c r="D167" s="97"/>
      <c r="E167" s="1">
        <v>7.05</v>
      </c>
      <c r="F167" s="98">
        <f t="shared" si="6"/>
        <v>0</v>
      </c>
      <c r="G167" s="99">
        <v>0.1</v>
      </c>
      <c r="H167" s="3">
        <f t="shared" si="7"/>
        <v>0</v>
      </c>
      <c r="I167" s="100" t="s">
        <v>598</v>
      </c>
      <c r="J167" s="100" t="s">
        <v>387</v>
      </c>
      <c r="K167" s="100" t="s">
        <v>391</v>
      </c>
    </row>
    <row r="168" spans="1:11">
      <c r="A168" s="95" t="s">
        <v>599</v>
      </c>
      <c r="B168" s="96" t="s">
        <v>597</v>
      </c>
      <c r="C168" s="3" t="s">
        <v>450</v>
      </c>
      <c r="D168" s="97"/>
      <c r="E168" s="1">
        <v>3.95</v>
      </c>
      <c r="F168" s="98">
        <f t="shared" si="6"/>
        <v>0</v>
      </c>
      <c r="G168" s="99">
        <v>0.1</v>
      </c>
      <c r="H168" s="3">
        <f t="shared" si="7"/>
        <v>0</v>
      </c>
      <c r="I168" s="100" t="s">
        <v>598</v>
      </c>
      <c r="J168" s="100" t="s">
        <v>387</v>
      </c>
      <c r="K168" s="100" t="s">
        <v>391</v>
      </c>
    </row>
    <row r="169" spans="1:11">
      <c r="A169" s="95" t="s">
        <v>600</v>
      </c>
      <c r="B169" s="96" t="s">
        <v>601</v>
      </c>
      <c r="C169" s="3" t="s">
        <v>385</v>
      </c>
      <c r="D169" s="97"/>
      <c r="E169" s="1">
        <v>9.5500000000000007</v>
      </c>
      <c r="F169" s="98">
        <f t="shared" si="6"/>
        <v>0</v>
      </c>
      <c r="G169" s="99">
        <v>0.05</v>
      </c>
      <c r="H169" s="3">
        <f t="shared" si="7"/>
        <v>0</v>
      </c>
      <c r="I169" s="100" t="s">
        <v>598</v>
      </c>
      <c r="J169" s="100" t="s">
        <v>387</v>
      </c>
      <c r="K169" s="100" t="s">
        <v>391</v>
      </c>
    </row>
    <row r="170" spans="1:11">
      <c r="A170" s="79" t="s">
        <v>46</v>
      </c>
      <c r="B170" s="96"/>
      <c r="C170" s="3"/>
      <c r="D170" s="97"/>
      <c r="F170" s="98">
        <f t="shared" si="6"/>
        <v>0</v>
      </c>
      <c r="H170" s="3">
        <f t="shared" si="7"/>
        <v>0</v>
      </c>
      <c r="I170" s="100"/>
      <c r="J170" s="100"/>
      <c r="K170" s="100"/>
    </row>
    <row r="171" spans="1:11">
      <c r="A171" s="101" t="s">
        <v>602</v>
      </c>
      <c r="B171" s="102" t="s">
        <v>603</v>
      </c>
      <c r="C171" s="3" t="s">
        <v>390</v>
      </c>
      <c r="D171" s="97"/>
      <c r="E171" s="1">
        <v>18</v>
      </c>
      <c r="F171" s="98">
        <f t="shared" si="6"/>
        <v>0</v>
      </c>
      <c r="G171" s="99">
        <v>0.5</v>
      </c>
      <c r="H171" s="3">
        <f t="shared" si="7"/>
        <v>0</v>
      </c>
      <c r="I171" s="100" t="s">
        <v>604</v>
      </c>
      <c r="J171" s="100" t="s">
        <v>387</v>
      </c>
      <c r="K171" s="100" t="s">
        <v>391</v>
      </c>
    </row>
    <row r="172" spans="1:11">
      <c r="A172" s="95" t="s">
        <v>47</v>
      </c>
      <c r="B172" s="96" t="s">
        <v>605</v>
      </c>
      <c r="C172" s="3" t="s">
        <v>397</v>
      </c>
      <c r="D172" s="97"/>
      <c r="E172" s="1">
        <v>28.65</v>
      </c>
      <c r="F172" s="98">
        <f t="shared" si="6"/>
        <v>0</v>
      </c>
      <c r="G172" s="99">
        <v>0.5</v>
      </c>
      <c r="H172" s="3">
        <f t="shared" si="7"/>
        <v>0</v>
      </c>
      <c r="I172" s="100" t="s">
        <v>604</v>
      </c>
      <c r="J172" s="100" t="s">
        <v>387</v>
      </c>
      <c r="K172" s="100" t="s">
        <v>391</v>
      </c>
    </row>
    <row r="173" spans="1:11">
      <c r="A173" s="101" t="s">
        <v>606</v>
      </c>
      <c r="B173" s="102" t="s">
        <v>607</v>
      </c>
      <c r="C173" s="3" t="s">
        <v>390</v>
      </c>
      <c r="D173" s="97"/>
      <c r="E173" s="1">
        <v>38.9</v>
      </c>
      <c r="F173" s="98">
        <f t="shared" si="6"/>
        <v>0</v>
      </c>
      <c r="G173" s="99">
        <v>0.3</v>
      </c>
      <c r="H173" s="3">
        <f t="shared" si="7"/>
        <v>0</v>
      </c>
      <c r="I173" s="100" t="s">
        <v>604</v>
      </c>
      <c r="J173" s="100" t="s">
        <v>387</v>
      </c>
      <c r="K173" s="100" t="s">
        <v>391</v>
      </c>
    </row>
    <row r="174" spans="1:11">
      <c r="A174" s="95" t="s">
        <v>48</v>
      </c>
      <c r="B174" s="96" t="s">
        <v>608</v>
      </c>
      <c r="C174" s="3" t="s">
        <v>397</v>
      </c>
      <c r="D174" s="97"/>
      <c r="E174" s="1">
        <v>17.600000000000001</v>
      </c>
      <c r="F174" s="98">
        <f t="shared" si="6"/>
        <v>0</v>
      </c>
      <c r="G174" s="99">
        <v>0.3</v>
      </c>
      <c r="H174" s="3">
        <f t="shared" si="7"/>
        <v>0</v>
      </c>
      <c r="I174" s="100" t="s">
        <v>604</v>
      </c>
      <c r="J174" s="100" t="s">
        <v>387</v>
      </c>
      <c r="K174" s="100" t="s">
        <v>391</v>
      </c>
    </row>
    <row r="175" spans="1:11">
      <c r="A175" s="95" t="s">
        <v>609</v>
      </c>
      <c r="B175" s="96" t="s">
        <v>608</v>
      </c>
      <c r="C175" s="3" t="s">
        <v>390</v>
      </c>
      <c r="D175" s="97"/>
      <c r="E175" s="1">
        <v>17.600000000000001</v>
      </c>
      <c r="F175" s="98">
        <f t="shared" si="6"/>
        <v>0</v>
      </c>
      <c r="G175" s="99">
        <v>0.5</v>
      </c>
      <c r="H175" s="3">
        <f t="shared" si="7"/>
        <v>0</v>
      </c>
      <c r="I175" s="100" t="s">
        <v>604</v>
      </c>
      <c r="J175" s="100" t="s">
        <v>387</v>
      </c>
      <c r="K175" s="100" t="s">
        <v>391</v>
      </c>
    </row>
    <row r="176" spans="1:11">
      <c r="A176" s="95" t="s">
        <v>51</v>
      </c>
      <c r="B176" s="96" t="s">
        <v>610</v>
      </c>
      <c r="C176" s="3" t="s">
        <v>385</v>
      </c>
      <c r="D176" s="97"/>
      <c r="E176" s="1">
        <v>2.35</v>
      </c>
      <c r="F176" s="98">
        <f t="shared" si="6"/>
        <v>0</v>
      </c>
      <c r="G176" s="99">
        <v>0.2</v>
      </c>
      <c r="H176" s="3">
        <f t="shared" si="7"/>
        <v>0</v>
      </c>
      <c r="I176" s="100" t="s">
        <v>604</v>
      </c>
      <c r="J176" s="100" t="s">
        <v>387</v>
      </c>
      <c r="K176" s="100" t="s">
        <v>391</v>
      </c>
    </row>
    <row r="177" spans="1:11">
      <c r="A177" s="95" t="s">
        <v>611</v>
      </c>
      <c r="B177" s="96" t="s">
        <v>612</v>
      </c>
      <c r="C177" s="3" t="s">
        <v>385</v>
      </c>
      <c r="D177" s="97"/>
      <c r="E177" s="1">
        <v>1.3</v>
      </c>
      <c r="F177" s="98">
        <f t="shared" si="6"/>
        <v>0</v>
      </c>
      <c r="G177" s="99">
        <v>0.2</v>
      </c>
      <c r="H177" s="3">
        <f t="shared" si="7"/>
        <v>0</v>
      </c>
      <c r="I177" s="100" t="s">
        <v>604</v>
      </c>
      <c r="J177" s="100" t="s">
        <v>387</v>
      </c>
      <c r="K177" s="100" t="s">
        <v>391</v>
      </c>
    </row>
    <row r="178" spans="1:11">
      <c r="A178" s="101" t="s">
        <v>112</v>
      </c>
      <c r="B178" s="102" t="s">
        <v>612</v>
      </c>
      <c r="C178" s="3" t="s">
        <v>390</v>
      </c>
      <c r="D178" s="97"/>
      <c r="E178" s="1">
        <v>12.35</v>
      </c>
      <c r="F178" s="98">
        <f t="shared" si="6"/>
        <v>0</v>
      </c>
      <c r="G178" s="99">
        <v>1.5</v>
      </c>
      <c r="H178" s="3">
        <f t="shared" si="7"/>
        <v>0</v>
      </c>
      <c r="I178" s="100" t="s">
        <v>604</v>
      </c>
      <c r="J178" s="100" t="s">
        <v>387</v>
      </c>
      <c r="K178" s="100" t="s">
        <v>391</v>
      </c>
    </row>
    <row r="179" spans="1:11">
      <c r="A179" s="95" t="s">
        <v>191</v>
      </c>
      <c r="B179" s="96" t="s">
        <v>613</v>
      </c>
      <c r="C179" s="3" t="s">
        <v>397</v>
      </c>
      <c r="D179" s="97"/>
      <c r="E179" s="1">
        <v>13.6</v>
      </c>
      <c r="F179" s="98">
        <f t="shared" si="6"/>
        <v>0</v>
      </c>
      <c r="G179" s="99">
        <v>1.3</v>
      </c>
      <c r="H179" s="3">
        <f t="shared" si="7"/>
        <v>0</v>
      </c>
      <c r="I179" s="100" t="s">
        <v>604</v>
      </c>
      <c r="J179" s="100" t="s">
        <v>387</v>
      </c>
      <c r="K179" s="100" t="s">
        <v>391</v>
      </c>
    </row>
    <row r="180" spans="1:11">
      <c r="A180" s="95" t="s">
        <v>50</v>
      </c>
      <c r="B180" s="96" t="s">
        <v>613</v>
      </c>
      <c r="C180" s="3" t="s">
        <v>385</v>
      </c>
      <c r="D180" s="97"/>
      <c r="E180" s="1">
        <v>3.15</v>
      </c>
      <c r="F180" s="98">
        <f t="shared" si="6"/>
        <v>0</v>
      </c>
      <c r="G180" s="99">
        <v>0.3</v>
      </c>
      <c r="H180" s="3">
        <f t="shared" si="7"/>
        <v>0</v>
      </c>
      <c r="I180" s="100" t="s">
        <v>604</v>
      </c>
      <c r="J180" s="100" t="s">
        <v>387</v>
      </c>
      <c r="K180" s="100" t="s">
        <v>391</v>
      </c>
    </row>
    <row r="181" spans="1:11">
      <c r="A181" s="95" t="s">
        <v>614</v>
      </c>
      <c r="B181" s="96" t="s">
        <v>615</v>
      </c>
      <c r="C181" s="3" t="s">
        <v>385</v>
      </c>
      <c r="D181" s="97"/>
      <c r="E181" s="1">
        <v>5.15</v>
      </c>
      <c r="F181" s="98">
        <f t="shared" si="6"/>
        <v>0</v>
      </c>
      <c r="G181" s="99">
        <v>2.8</v>
      </c>
      <c r="H181" s="3">
        <f t="shared" si="7"/>
        <v>0</v>
      </c>
      <c r="I181" s="100" t="s">
        <v>604</v>
      </c>
      <c r="J181" s="100" t="s">
        <v>387</v>
      </c>
      <c r="K181" s="100" t="s">
        <v>391</v>
      </c>
    </row>
    <row r="182" spans="1:11">
      <c r="A182" s="95" t="s">
        <v>49</v>
      </c>
      <c r="B182" s="96" t="s">
        <v>615</v>
      </c>
      <c r="C182" s="3" t="s">
        <v>390</v>
      </c>
      <c r="D182" s="97"/>
      <c r="E182" s="1">
        <v>49.4</v>
      </c>
      <c r="F182" s="98">
        <f t="shared" si="6"/>
        <v>0</v>
      </c>
      <c r="G182" s="99">
        <v>3</v>
      </c>
      <c r="H182" s="3">
        <f t="shared" si="7"/>
        <v>0</v>
      </c>
      <c r="I182" s="100" t="s">
        <v>604</v>
      </c>
      <c r="J182" s="100" t="s">
        <v>387</v>
      </c>
      <c r="K182" s="100" t="s">
        <v>391</v>
      </c>
    </row>
    <row r="183" spans="1:11">
      <c r="A183" s="79" t="s">
        <v>52</v>
      </c>
      <c r="B183" s="96"/>
      <c r="C183" s="3"/>
      <c r="D183" s="97"/>
      <c r="F183" s="98">
        <f t="shared" si="6"/>
        <v>0</v>
      </c>
      <c r="H183" s="3">
        <f t="shared" si="7"/>
        <v>0</v>
      </c>
      <c r="I183" s="100"/>
      <c r="J183" s="100"/>
      <c r="K183" s="100"/>
    </row>
    <row r="184" spans="1:11">
      <c r="A184" s="95" t="s">
        <v>616</v>
      </c>
      <c r="B184" s="96" t="s">
        <v>617</v>
      </c>
      <c r="C184" s="3" t="s">
        <v>385</v>
      </c>
      <c r="D184" s="97"/>
      <c r="E184" s="1">
        <v>2.4500000000000002</v>
      </c>
      <c r="F184" s="98">
        <f t="shared" si="6"/>
        <v>0</v>
      </c>
      <c r="G184" s="99">
        <v>0.2</v>
      </c>
      <c r="H184" s="3">
        <f t="shared" si="7"/>
        <v>0</v>
      </c>
      <c r="I184" s="100" t="s">
        <v>618</v>
      </c>
      <c r="J184" s="100" t="s">
        <v>387</v>
      </c>
      <c r="K184" s="100" t="s">
        <v>388</v>
      </c>
    </row>
    <row r="185" spans="1:11">
      <c r="A185" s="95" t="s">
        <v>619</v>
      </c>
      <c r="B185" s="96" t="s">
        <v>617</v>
      </c>
      <c r="C185" s="3" t="s">
        <v>390</v>
      </c>
      <c r="D185" s="97"/>
      <c r="E185" s="1">
        <v>18.649999999999999</v>
      </c>
      <c r="F185" s="98">
        <f t="shared" si="6"/>
        <v>0</v>
      </c>
      <c r="G185" s="99">
        <v>1.2</v>
      </c>
      <c r="H185" s="3">
        <f t="shared" si="7"/>
        <v>0</v>
      </c>
      <c r="I185" s="100" t="s">
        <v>618</v>
      </c>
      <c r="J185" s="100" t="s">
        <v>387</v>
      </c>
      <c r="K185" s="100" t="s">
        <v>388</v>
      </c>
    </row>
    <row r="186" spans="1:11">
      <c r="A186" s="95" t="s">
        <v>620</v>
      </c>
      <c r="B186" s="96" t="s">
        <v>621</v>
      </c>
      <c r="C186" s="3" t="s">
        <v>408</v>
      </c>
      <c r="D186" s="97"/>
      <c r="E186" s="1">
        <v>4.25</v>
      </c>
      <c r="F186" s="98">
        <f t="shared" si="6"/>
        <v>0</v>
      </c>
      <c r="G186" s="99">
        <v>0.01</v>
      </c>
      <c r="H186" s="3">
        <f t="shared" si="7"/>
        <v>0</v>
      </c>
      <c r="I186" s="100" t="s">
        <v>618</v>
      </c>
      <c r="J186" s="100" t="s">
        <v>409</v>
      </c>
      <c r="K186" s="100" t="s">
        <v>410</v>
      </c>
    </row>
    <row r="187" spans="1:11">
      <c r="A187" s="95" t="s">
        <v>622</v>
      </c>
      <c r="B187" s="96" t="s">
        <v>623</v>
      </c>
      <c r="C187" s="3" t="s">
        <v>390</v>
      </c>
      <c r="D187" s="97"/>
      <c r="E187" s="1">
        <v>9.5500000000000007</v>
      </c>
      <c r="F187" s="98">
        <f t="shared" si="6"/>
        <v>0</v>
      </c>
      <c r="G187" s="99">
        <v>0.3</v>
      </c>
      <c r="H187" s="3">
        <f t="shared" si="7"/>
        <v>0</v>
      </c>
      <c r="I187" s="100" t="s">
        <v>618</v>
      </c>
      <c r="J187" s="100" t="s">
        <v>387</v>
      </c>
      <c r="K187" s="100" t="s">
        <v>391</v>
      </c>
    </row>
    <row r="188" spans="1:11">
      <c r="A188" s="80" t="s">
        <v>53</v>
      </c>
      <c r="B188" s="96"/>
      <c r="C188" s="3"/>
      <c r="D188" s="97"/>
      <c r="F188" s="98">
        <f t="shared" si="6"/>
        <v>0</v>
      </c>
      <c r="H188" s="3">
        <f t="shared" si="7"/>
        <v>0</v>
      </c>
      <c r="I188" s="100"/>
      <c r="J188" s="100"/>
      <c r="K188" s="100"/>
    </row>
    <row r="189" spans="1:11">
      <c r="A189" s="95" t="s">
        <v>307</v>
      </c>
      <c r="B189" s="96" t="s">
        <v>308</v>
      </c>
      <c r="C189" s="3" t="s">
        <v>385</v>
      </c>
      <c r="D189" s="97"/>
      <c r="E189" s="1">
        <v>11.7</v>
      </c>
      <c r="F189" s="98">
        <f t="shared" si="6"/>
        <v>0</v>
      </c>
      <c r="G189" s="99">
        <v>0</v>
      </c>
      <c r="H189" s="3">
        <f t="shared" si="7"/>
        <v>0</v>
      </c>
      <c r="I189" s="100" t="s">
        <v>624</v>
      </c>
      <c r="J189" s="100" t="s">
        <v>387</v>
      </c>
      <c r="K189" s="100" t="s">
        <v>391</v>
      </c>
    </row>
    <row r="190" spans="1:11">
      <c r="A190" s="95" t="s">
        <v>179</v>
      </c>
      <c r="B190" s="96" t="s">
        <v>625</v>
      </c>
      <c r="C190" s="3" t="s">
        <v>385</v>
      </c>
      <c r="D190" s="97"/>
      <c r="E190" s="1">
        <v>2.65</v>
      </c>
      <c r="F190" s="98">
        <f t="shared" si="6"/>
        <v>0</v>
      </c>
      <c r="G190" s="99">
        <v>0.1</v>
      </c>
      <c r="H190" s="3">
        <f t="shared" si="7"/>
        <v>0</v>
      </c>
      <c r="I190" s="100" t="s">
        <v>624</v>
      </c>
      <c r="J190" s="100" t="s">
        <v>387</v>
      </c>
      <c r="K190" s="100" t="s">
        <v>391</v>
      </c>
    </row>
    <row r="191" spans="1:11">
      <c r="A191" s="95" t="s">
        <v>626</v>
      </c>
      <c r="B191" s="96" t="s">
        <v>627</v>
      </c>
      <c r="C191" s="3" t="s">
        <v>385</v>
      </c>
      <c r="D191" s="97"/>
      <c r="E191" s="1">
        <v>27.2</v>
      </c>
      <c r="F191" s="98">
        <f t="shared" si="6"/>
        <v>0</v>
      </c>
      <c r="G191" s="99">
        <v>0.1</v>
      </c>
      <c r="H191" s="3">
        <f t="shared" si="7"/>
        <v>0</v>
      </c>
      <c r="I191" s="100" t="s">
        <v>624</v>
      </c>
      <c r="J191" s="100" t="s">
        <v>387</v>
      </c>
      <c r="K191" s="100" t="s">
        <v>388</v>
      </c>
    </row>
    <row r="192" spans="1:11">
      <c r="A192" s="95" t="s">
        <v>628</v>
      </c>
      <c r="B192" s="96" t="s">
        <v>629</v>
      </c>
      <c r="C192" s="3" t="s">
        <v>397</v>
      </c>
      <c r="D192" s="97"/>
      <c r="E192" s="1">
        <v>41.6</v>
      </c>
      <c r="F192" s="98">
        <f t="shared" si="6"/>
        <v>0</v>
      </c>
      <c r="G192" s="99">
        <v>0.9</v>
      </c>
      <c r="H192" s="3">
        <f t="shared" si="7"/>
        <v>0</v>
      </c>
      <c r="I192" s="100" t="s">
        <v>624</v>
      </c>
      <c r="J192" s="100" t="s">
        <v>387</v>
      </c>
      <c r="K192" s="100" t="s">
        <v>391</v>
      </c>
    </row>
    <row r="193" spans="1:11">
      <c r="A193" s="95" t="s">
        <v>54</v>
      </c>
      <c r="B193" s="96" t="s">
        <v>630</v>
      </c>
      <c r="C193" s="3" t="s">
        <v>390</v>
      </c>
      <c r="D193" s="97"/>
      <c r="E193" s="1">
        <v>22.4</v>
      </c>
      <c r="F193" s="98">
        <f t="shared" si="6"/>
        <v>0</v>
      </c>
      <c r="G193" s="99">
        <v>0.5</v>
      </c>
      <c r="H193" s="3">
        <f t="shared" si="7"/>
        <v>0</v>
      </c>
      <c r="I193" s="100" t="s">
        <v>624</v>
      </c>
      <c r="J193" s="100" t="s">
        <v>387</v>
      </c>
      <c r="K193" s="100" t="s">
        <v>391</v>
      </c>
    </row>
    <row r="194" spans="1:11">
      <c r="A194" s="79" t="s">
        <v>55</v>
      </c>
      <c r="B194" s="96"/>
      <c r="C194" s="3"/>
      <c r="D194" s="97"/>
      <c r="F194" s="98">
        <f t="shared" si="6"/>
        <v>0</v>
      </c>
      <c r="H194" s="3">
        <f t="shared" si="7"/>
        <v>0</v>
      </c>
      <c r="I194" s="100"/>
      <c r="J194" s="100"/>
      <c r="K194" s="100"/>
    </row>
    <row r="195" spans="1:11">
      <c r="A195" s="95" t="s">
        <v>270</v>
      </c>
      <c r="B195" s="96" t="s">
        <v>631</v>
      </c>
      <c r="C195" s="3" t="s">
        <v>394</v>
      </c>
      <c r="D195" s="97"/>
      <c r="E195" s="1">
        <v>4.75</v>
      </c>
      <c r="F195" s="98">
        <f t="shared" si="6"/>
        <v>0</v>
      </c>
      <c r="G195" s="99">
        <v>0.6</v>
      </c>
      <c r="H195" s="3">
        <f t="shared" si="7"/>
        <v>0</v>
      </c>
      <c r="I195" s="100" t="s">
        <v>632</v>
      </c>
      <c r="J195" s="100" t="s">
        <v>387</v>
      </c>
      <c r="K195" s="100" t="s">
        <v>391</v>
      </c>
    </row>
    <row r="196" spans="1:11">
      <c r="A196" s="101" t="s">
        <v>211</v>
      </c>
      <c r="B196" s="127" t="s">
        <v>633</v>
      </c>
      <c r="C196" s="3" t="s">
        <v>390</v>
      </c>
      <c r="D196" s="97"/>
      <c r="E196" s="1">
        <v>24</v>
      </c>
      <c r="F196" s="98">
        <f t="shared" si="6"/>
        <v>0</v>
      </c>
      <c r="G196" s="99">
        <v>1.9</v>
      </c>
      <c r="H196" s="3">
        <f t="shared" si="7"/>
        <v>0</v>
      </c>
      <c r="I196" s="100" t="s">
        <v>632</v>
      </c>
      <c r="J196" s="100" t="s">
        <v>387</v>
      </c>
      <c r="K196" s="100" t="s">
        <v>391</v>
      </c>
    </row>
    <row r="197" spans="1:11">
      <c r="A197" s="95" t="s">
        <v>269</v>
      </c>
      <c r="B197" s="96" t="s">
        <v>634</v>
      </c>
      <c r="C197" s="3" t="s">
        <v>390</v>
      </c>
      <c r="D197" s="97"/>
      <c r="E197" s="1">
        <v>9.4</v>
      </c>
      <c r="F197" s="98">
        <f t="shared" si="6"/>
        <v>0</v>
      </c>
      <c r="G197" s="99">
        <v>1</v>
      </c>
      <c r="H197" s="3">
        <f t="shared" si="7"/>
        <v>0</v>
      </c>
      <c r="I197" s="100" t="s">
        <v>632</v>
      </c>
      <c r="J197" s="100" t="s">
        <v>387</v>
      </c>
      <c r="K197" s="100" t="s">
        <v>391</v>
      </c>
    </row>
    <row r="198" spans="1:11">
      <c r="A198" s="95" t="s">
        <v>635</v>
      </c>
      <c r="B198" s="96" t="s">
        <v>636</v>
      </c>
      <c r="C198" s="3" t="s">
        <v>565</v>
      </c>
      <c r="D198" s="97"/>
      <c r="E198" s="1">
        <v>4.8</v>
      </c>
      <c r="F198" s="98">
        <f t="shared" si="6"/>
        <v>0</v>
      </c>
      <c r="G198" s="99">
        <v>0.3</v>
      </c>
      <c r="H198" s="3">
        <f t="shared" si="7"/>
        <v>0</v>
      </c>
      <c r="I198" s="100" t="s">
        <v>632</v>
      </c>
      <c r="J198" s="100" t="s">
        <v>387</v>
      </c>
      <c r="K198" s="100" t="s">
        <v>391</v>
      </c>
    </row>
    <row r="199" spans="1:11">
      <c r="A199" s="95" t="s">
        <v>293</v>
      </c>
      <c r="B199" s="96" t="s">
        <v>637</v>
      </c>
      <c r="C199" s="3" t="s">
        <v>385</v>
      </c>
      <c r="D199" s="97"/>
      <c r="E199" s="1">
        <v>2</v>
      </c>
      <c r="F199" s="98">
        <f t="shared" si="6"/>
        <v>0</v>
      </c>
      <c r="G199" s="99">
        <v>1E-3</v>
      </c>
      <c r="H199" s="3">
        <f t="shared" si="7"/>
        <v>0</v>
      </c>
      <c r="I199" s="100" t="s">
        <v>632</v>
      </c>
      <c r="J199" s="100" t="s">
        <v>387</v>
      </c>
      <c r="K199" s="100" t="s">
        <v>391</v>
      </c>
    </row>
    <row r="200" spans="1:11">
      <c r="A200" s="95" t="s">
        <v>294</v>
      </c>
      <c r="B200" s="96" t="s">
        <v>638</v>
      </c>
      <c r="C200" s="3" t="s">
        <v>385</v>
      </c>
      <c r="D200" s="97"/>
      <c r="E200" s="1">
        <v>3.2</v>
      </c>
      <c r="F200" s="98">
        <f t="shared" si="6"/>
        <v>0</v>
      </c>
      <c r="G200" s="99">
        <v>0</v>
      </c>
      <c r="H200" s="3">
        <f t="shared" si="7"/>
        <v>0</v>
      </c>
      <c r="I200" s="100" t="s">
        <v>632</v>
      </c>
      <c r="J200" s="100" t="s">
        <v>387</v>
      </c>
      <c r="K200" s="100" t="s">
        <v>391</v>
      </c>
    </row>
    <row r="201" spans="1:11">
      <c r="A201" s="101" t="s">
        <v>209</v>
      </c>
      <c r="B201" s="102" t="s">
        <v>639</v>
      </c>
      <c r="C201" s="3" t="s">
        <v>390</v>
      </c>
      <c r="D201" s="97"/>
      <c r="E201" s="1">
        <v>14.45</v>
      </c>
      <c r="F201" s="98">
        <f t="shared" si="6"/>
        <v>0</v>
      </c>
      <c r="G201" s="99">
        <v>0.9</v>
      </c>
      <c r="H201" s="3">
        <f t="shared" si="7"/>
        <v>0</v>
      </c>
      <c r="I201" s="100" t="s">
        <v>632</v>
      </c>
      <c r="J201" s="100" t="s">
        <v>387</v>
      </c>
      <c r="K201" s="100" t="s">
        <v>391</v>
      </c>
    </row>
    <row r="202" spans="1:11">
      <c r="A202" s="101" t="s">
        <v>207</v>
      </c>
      <c r="B202" s="102" t="s">
        <v>640</v>
      </c>
      <c r="C202" s="3" t="s">
        <v>390</v>
      </c>
      <c r="D202" s="97"/>
      <c r="E202" s="1">
        <v>13.55</v>
      </c>
      <c r="F202" s="98">
        <f t="shared" si="6"/>
        <v>0</v>
      </c>
      <c r="G202" s="99">
        <v>1.1000000000000001</v>
      </c>
      <c r="H202" s="3">
        <f t="shared" si="7"/>
        <v>0</v>
      </c>
      <c r="I202" s="100" t="s">
        <v>632</v>
      </c>
      <c r="J202" s="100" t="s">
        <v>387</v>
      </c>
      <c r="K202" s="100" t="s">
        <v>391</v>
      </c>
    </row>
    <row r="203" spans="1:11">
      <c r="A203" s="101" t="s">
        <v>210</v>
      </c>
      <c r="B203" s="102" t="s">
        <v>641</v>
      </c>
      <c r="C203" s="3" t="s">
        <v>390</v>
      </c>
      <c r="D203" s="97"/>
      <c r="E203" s="1">
        <v>25.6</v>
      </c>
      <c r="F203" s="98">
        <f t="shared" si="6"/>
        <v>0</v>
      </c>
      <c r="G203" s="99">
        <v>2.4</v>
      </c>
      <c r="H203" s="3">
        <f t="shared" si="7"/>
        <v>0</v>
      </c>
      <c r="I203" s="100" t="s">
        <v>632</v>
      </c>
      <c r="J203" s="100" t="s">
        <v>387</v>
      </c>
      <c r="K203" s="100" t="s">
        <v>391</v>
      </c>
    </row>
    <row r="204" spans="1:11">
      <c r="A204" s="101" t="s">
        <v>238</v>
      </c>
      <c r="B204" s="102" t="s">
        <v>642</v>
      </c>
      <c r="C204" s="3" t="s">
        <v>643</v>
      </c>
      <c r="D204" s="97"/>
      <c r="E204" s="1">
        <v>425</v>
      </c>
      <c r="F204" s="98">
        <f t="shared" si="6"/>
        <v>0</v>
      </c>
      <c r="G204" s="99">
        <v>22.3</v>
      </c>
      <c r="H204" s="3">
        <f t="shared" si="7"/>
        <v>0</v>
      </c>
      <c r="I204" s="100" t="s">
        <v>632</v>
      </c>
      <c r="J204" s="100" t="s">
        <v>387</v>
      </c>
      <c r="K204" s="100" t="s">
        <v>391</v>
      </c>
    </row>
    <row r="205" spans="1:11">
      <c r="A205" s="101" t="s">
        <v>644</v>
      </c>
      <c r="B205" s="102" t="s">
        <v>645</v>
      </c>
      <c r="C205" s="3" t="s">
        <v>643</v>
      </c>
      <c r="D205" s="97"/>
      <c r="E205" s="1">
        <v>325</v>
      </c>
      <c r="F205" s="98">
        <f t="shared" si="6"/>
        <v>0</v>
      </c>
      <c r="G205" s="99">
        <v>18</v>
      </c>
      <c r="H205" s="3">
        <f t="shared" si="7"/>
        <v>0</v>
      </c>
      <c r="I205" s="100" t="s">
        <v>632</v>
      </c>
      <c r="J205" s="100" t="s">
        <v>387</v>
      </c>
      <c r="K205" s="100" t="s">
        <v>391</v>
      </c>
    </row>
    <row r="206" spans="1:11">
      <c r="A206" s="101" t="s">
        <v>369</v>
      </c>
      <c r="B206" s="102" t="s">
        <v>646</v>
      </c>
      <c r="C206" s="3" t="s">
        <v>647</v>
      </c>
      <c r="D206" s="97"/>
      <c r="E206" s="1">
        <v>340</v>
      </c>
      <c r="F206" s="98">
        <f t="shared" si="6"/>
        <v>0</v>
      </c>
      <c r="G206" s="99">
        <v>19.899999999999999</v>
      </c>
      <c r="H206" s="3">
        <f t="shared" si="7"/>
        <v>0</v>
      </c>
      <c r="I206" s="100" t="s">
        <v>632</v>
      </c>
      <c r="J206" s="100" t="s">
        <v>387</v>
      </c>
      <c r="K206" s="100" t="s">
        <v>391</v>
      </c>
    </row>
    <row r="207" spans="1:11">
      <c r="A207" s="101" t="s">
        <v>648</v>
      </c>
      <c r="B207" s="102" t="s">
        <v>649</v>
      </c>
      <c r="C207" s="3" t="s">
        <v>397</v>
      </c>
      <c r="D207" s="97"/>
      <c r="E207" s="1">
        <v>20.9</v>
      </c>
      <c r="F207" s="98">
        <f t="shared" si="6"/>
        <v>0</v>
      </c>
      <c r="G207" s="99">
        <v>1.8</v>
      </c>
      <c r="H207" s="3">
        <f t="shared" si="7"/>
        <v>0</v>
      </c>
      <c r="I207" s="100" t="s">
        <v>632</v>
      </c>
      <c r="J207" s="100" t="s">
        <v>387</v>
      </c>
      <c r="K207" s="100" t="s">
        <v>391</v>
      </c>
    </row>
    <row r="208" spans="1:11">
      <c r="A208" s="101" t="s">
        <v>351</v>
      </c>
      <c r="B208" s="102" t="s">
        <v>650</v>
      </c>
      <c r="C208" s="3" t="s">
        <v>651</v>
      </c>
      <c r="D208" s="97"/>
      <c r="E208" s="1">
        <v>432</v>
      </c>
      <c r="F208" s="98">
        <f t="shared" si="6"/>
        <v>0</v>
      </c>
      <c r="G208" s="99">
        <v>50</v>
      </c>
      <c r="H208" s="3">
        <f t="shared" si="7"/>
        <v>0</v>
      </c>
      <c r="I208" s="100" t="s">
        <v>632</v>
      </c>
      <c r="J208" s="100" t="s">
        <v>387</v>
      </c>
      <c r="K208" s="100" t="s">
        <v>391</v>
      </c>
    </row>
    <row r="209" spans="1:11">
      <c r="A209" s="95" t="s">
        <v>652</v>
      </c>
      <c r="B209" s="128" t="s">
        <v>653</v>
      </c>
      <c r="C209" s="3" t="s">
        <v>390</v>
      </c>
      <c r="D209" s="97"/>
      <c r="E209" s="1">
        <v>85.8</v>
      </c>
      <c r="F209" s="98">
        <f t="shared" si="6"/>
        <v>0</v>
      </c>
      <c r="G209" s="99">
        <v>1.1000000000000001</v>
      </c>
      <c r="H209" s="3">
        <f t="shared" si="7"/>
        <v>0</v>
      </c>
      <c r="I209" s="100" t="s">
        <v>632</v>
      </c>
      <c r="J209" s="100" t="s">
        <v>387</v>
      </c>
      <c r="K209" s="100" t="s">
        <v>388</v>
      </c>
    </row>
    <row r="210" spans="1:11">
      <c r="A210" s="95" t="s">
        <v>654</v>
      </c>
      <c r="B210" s="96" t="s">
        <v>655</v>
      </c>
      <c r="C210" s="3" t="s">
        <v>385</v>
      </c>
      <c r="D210" s="97"/>
      <c r="E210" s="1">
        <v>5.2</v>
      </c>
      <c r="F210" s="98">
        <f t="shared" si="6"/>
        <v>0</v>
      </c>
      <c r="G210" s="99">
        <v>0.2</v>
      </c>
      <c r="H210" s="3">
        <f t="shared" si="7"/>
        <v>0</v>
      </c>
      <c r="I210" s="100" t="s">
        <v>632</v>
      </c>
      <c r="J210" s="100" t="s">
        <v>387</v>
      </c>
      <c r="K210" s="100" t="s">
        <v>391</v>
      </c>
    </row>
    <row r="211" spans="1:11" ht="18">
      <c r="A211" s="95"/>
      <c r="B211" s="81" t="s">
        <v>56</v>
      </c>
      <c r="C211" s="3"/>
      <c r="D211" s="97"/>
      <c r="F211" s="98">
        <f t="shared" si="6"/>
        <v>0</v>
      </c>
      <c r="H211" s="3">
        <f t="shared" si="7"/>
        <v>0</v>
      </c>
      <c r="I211" s="100"/>
      <c r="J211" s="100"/>
      <c r="K211" s="100"/>
    </row>
    <row r="212" spans="1:11" ht="18">
      <c r="A212" s="79" t="s">
        <v>57</v>
      </c>
      <c r="B212" s="81"/>
      <c r="C212" s="3"/>
      <c r="D212" s="97"/>
      <c r="F212" s="98">
        <f t="shared" ref="F212:F275" si="8">D212*E212</f>
        <v>0</v>
      </c>
      <c r="H212" s="3">
        <f t="shared" ref="H212:H275" si="9">D212*G212</f>
        <v>0</v>
      </c>
      <c r="I212" s="100"/>
      <c r="J212" s="100"/>
      <c r="K212" s="100"/>
    </row>
    <row r="213" spans="1:11">
      <c r="A213" s="95" t="s">
        <v>225</v>
      </c>
      <c r="B213" s="96" t="s">
        <v>656</v>
      </c>
      <c r="C213" s="3" t="s">
        <v>58</v>
      </c>
      <c r="D213" s="97"/>
      <c r="E213" s="1">
        <v>4</v>
      </c>
      <c r="F213" s="98">
        <f t="shared" si="8"/>
        <v>0</v>
      </c>
      <c r="G213" s="99">
        <v>0.3</v>
      </c>
      <c r="H213" s="3">
        <f t="shared" si="9"/>
        <v>0</v>
      </c>
      <c r="I213" s="100" t="s">
        <v>402</v>
      </c>
      <c r="J213" s="100" t="s">
        <v>657</v>
      </c>
      <c r="K213" s="100" t="s">
        <v>658</v>
      </c>
    </row>
    <row r="214" spans="1:11">
      <c r="A214" s="95" t="s">
        <v>659</v>
      </c>
      <c r="B214" s="96" t="s">
        <v>660</v>
      </c>
      <c r="C214" s="3" t="s">
        <v>575</v>
      </c>
      <c r="D214" s="97"/>
      <c r="E214" s="1">
        <v>1.7</v>
      </c>
      <c r="F214" s="98">
        <f t="shared" si="8"/>
        <v>0</v>
      </c>
      <c r="G214" s="99">
        <v>0.09</v>
      </c>
      <c r="H214" s="3">
        <f t="shared" si="9"/>
        <v>0</v>
      </c>
      <c r="I214" s="100" t="s">
        <v>402</v>
      </c>
      <c r="J214" s="100" t="s">
        <v>657</v>
      </c>
      <c r="K214" s="100" t="s">
        <v>658</v>
      </c>
    </row>
    <row r="215" spans="1:11">
      <c r="A215" s="95" t="s">
        <v>190</v>
      </c>
      <c r="B215" s="96" t="s">
        <v>661</v>
      </c>
      <c r="C215" s="3" t="s">
        <v>425</v>
      </c>
      <c r="D215" s="97"/>
      <c r="E215" s="1">
        <v>35</v>
      </c>
      <c r="F215" s="98">
        <f t="shared" si="8"/>
        <v>0</v>
      </c>
      <c r="G215" s="99">
        <v>0.6</v>
      </c>
      <c r="H215" s="3">
        <f t="shared" si="9"/>
        <v>0</v>
      </c>
      <c r="I215" s="100" t="s">
        <v>402</v>
      </c>
      <c r="J215" s="100" t="s">
        <v>657</v>
      </c>
      <c r="K215" s="100" t="s">
        <v>662</v>
      </c>
    </row>
    <row r="216" spans="1:11">
      <c r="A216" s="95" t="s">
        <v>663</v>
      </c>
      <c r="B216" s="96" t="s">
        <v>664</v>
      </c>
      <c r="C216" s="3" t="s">
        <v>575</v>
      </c>
      <c r="D216" s="97"/>
      <c r="E216" s="1">
        <v>2.9</v>
      </c>
      <c r="F216" s="98">
        <f t="shared" si="8"/>
        <v>0</v>
      </c>
      <c r="G216" s="99">
        <v>0.7</v>
      </c>
      <c r="H216" s="3">
        <f t="shared" si="9"/>
        <v>0</v>
      </c>
      <c r="I216" s="100" t="s">
        <v>402</v>
      </c>
      <c r="J216" s="100" t="s">
        <v>657</v>
      </c>
      <c r="K216" s="100" t="s">
        <v>658</v>
      </c>
    </row>
    <row r="217" spans="1:11">
      <c r="A217" s="95" t="s">
        <v>665</v>
      </c>
      <c r="B217" s="96" t="s">
        <v>666</v>
      </c>
      <c r="C217" s="3" t="s">
        <v>58</v>
      </c>
      <c r="D217" s="97"/>
      <c r="E217" s="1">
        <v>2.6</v>
      </c>
      <c r="F217" s="98">
        <f t="shared" si="8"/>
        <v>0</v>
      </c>
      <c r="G217" s="99">
        <v>0.2</v>
      </c>
      <c r="H217" s="3">
        <f t="shared" si="9"/>
        <v>0</v>
      </c>
      <c r="I217" s="100" t="s">
        <v>402</v>
      </c>
      <c r="J217" s="100" t="s">
        <v>409</v>
      </c>
      <c r="K217" s="100" t="s">
        <v>658</v>
      </c>
    </row>
    <row r="218" spans="1:11">
      <c r="A218" s="95" t="s">
        <v>667</v>
      </c>
      <c r="B218" s="96" t="s">
        <v>668</v>
      </c>
      <c r="C218" s="3" t="s">
        <v>408</v>
      </c>
      <c r="D218" s="97"/>
      <c r="E218" s="1">
        <v>3.15</v>
      </c>
      <c r="F218" s="98">
        <f t="shared" si="8"/>
        <v>0</v>
      </c>
      <c r="G218" s="99">
        <v>7.0000000000000007E-2</v>
      </c>
      <c r="H218" s="3">
        <f t="shared" si="9"/>
        <v>0</v>
      </c>
      <c r="I218" s="100" t="s">
        <v>402</v>
      </c>
      <c r="J218" s="100" t="s">
        <v>409</v>
      </c>
      <c r="K218" s="100" t="s">
        <v>410</v>
      </c>
    </row>
    <row r="219" spans="1:11">
      <c r="A219" s="95" t="s">
        <v>226</v>
      </c>
      <c r="B219" s="96" t="s">
        <v>669</v>
      </c>
      <c r="C219" s="3" t="s">
        <v>575</v>
      </c>
      <c r="D219" s="97"/>
      <c r="E219" s="1">
        <v>5.45</v>
      </c>
      <c r="F219" s="98">
        <f t="shared" si="8"/>
        <v>0</v>
      </c>
      <c r="G219" s="99">
        <v>0.2</v>
      </c>
      <c r="H219" s="3">
        <f t="shared" si="9"/>
        <v>0</v>
      </c>
      <c r="I219" s="100" t="s">
        <v>402</v>
      </c>
      <c r="J219" s="100" t="s">
        <v>657</v>
      </c>
      <c r="K219" s="100" t="s">
        <v>658</v>
      </c>
    </row>
    <row r="220" spans="1:11">
      <c r="A220" s="95" t="s">
        <v>317</v>
      </c>
      <c r="B220" s="96" t="s">
        <v>670</v>
      </c>
      <c r="C220" s="3" t="s">
        <v>575</v>
      </c>
      <c r="D220" s="97"/>
      <c r="E220" s="1">
        <v>1.6</v>
      </c>
      <c r="F220" s="98">
        <f t="shared" si="8"/>
        <v>0</v>
      </c>
      <c r="G220" s="99">
        <v>0.05</v>
      </c>
      <c r="H220" s="3">
        <f t="shared" si="9"/>
        <v>0</v>
      </c>
      <c r="I220" s="100" t="s">
        <v>402</v>
      </c>
      <c r="J220" s="100" t="s">
        <v>657</v>
      </c>
      <c r="K220" s="100" t="s">
        <v>658</v>
      </c>
    </row>
    <row r="221" spans="1:11">
      <c r="A221" s="95" t="s">
        <v>318</v>
      </c>
      <c r="B221" s="96" t="s">
        <v>671</v>
      </c>
      <c r="C221" s="3" t="s">
        <v>58</v>
      </c>
      <c r="D221" s="97"/>
      <c r="E221" s="1">
        <v>6.75</v>
      </c>
      <c r="F221" s="98">
        <f t="shared" si="8"/>
        <v>0</v>
      </c>
      <c r="G221" s="99">
        <v>0.1</v>
      </c>
      <c r="H221" s="3">
        <f t="shared" si="9"/>
        <v>0</v>
      </c>
      <c r="I221" s="100" t="s">
        <v>402</v>
      </c>
      <c r="J221" s="100" t="s">
        <v>657</v>
      </c>
      <c r="K221" s="100" t="s">
        <v>658</v>
      </c>
    </row>
    <row r="222" spans="1:11">
      <c r="A222" s="95" t="s">
        <v>672</v>
      </c>
      <c r="B222" s="96" t="s">
        <v>673</v>
      </c>
      <c r="C222" s="3" t="s">
        <v>385</v>
      </c>
      <c r="D222" s="97"/>
      <c r="E222" s="1">
        <v>32</v>
      </c>
      <c r="F222" s="98">
        <f t="shared" si="8"/>
        <v>0</v>
      </c>
      <c r="G222" s="99">
        <v>0.6</v>
      </c>
      <c r="H222" s="3">
        <f t="shared" si="9"/>
        <v>0</v>
      </c>
      <c r="I222" s="100" t="s">
        <v>402</v>
      </c>
      <c r="J222" s="100" t="s">
        <v>657</v>
      </c>
      <c r="K222" s="100" t="s">
        <v>662</v>
      </c>
    </row>
    <row r="223" spans="1:11" s="110" customFormat="1">
      <c r="A223" s="103"/>
      <c r="B223" s="104"/>
      <c r="C223" s="105"/>
      <c r="D223" s="106"/>
      <c r="E223" s="107"/>
      <c r="F223" s="98">
        <f t="shared" si="8"/>
        <v>0</v>
      </c>
      <c r="G223" s="108"/>
      <c r="H223" s="3">
        <f t="shared" si="9"/>
        <v>0</v>
      </c>
      <c r="I223" s="109"/>
      <c r="J223" s="109"/>
      <c r="K223" s="109"/>
    </row>
    <row r="224" spans="1:11">
      <c r="A224" s="95" t="s">
        <v>349</v>
      </c>
      <c r="B224" s="96" t="s">
        <v>674</v>
      </c>
      <c r="C224" s="3" t="s">
        <v>575</v>
      </c>
      <c r="D224" s="97"/>
      <c r="E224" s="1">
        <v>3.35</v>
      </c>
      <c r="F224" s="98">
        <f t="shared" si="8"/>
        <v>0</v>
      </c>
      <c r="G224" s="99">
        <v>0.1</v>
      </c>
      <c r="H224" s="3">
        <f t="shared" si="9"/>
        <v>0</v>
      </c>
      <c r="I224" s="100" t="s">
        <v>421</v>
      </c>
      <c r="J224" s="100" t="s">
        <v>657</v>
      </c>
      <c r="K224" s="100" t="s">
        <v>658</v>
      </c>
    </row>
    <row r="225" spans="1:11">
      <c r="A225" s="95" t="s">
        <v>675</v>
      </c>
      <c r="B225" s="96" t="s">
        <v>676</v>
      </c>
      <c r="C225" s="3" t="s">
        <v>677</v>
      </c>
      <c r="D225" s="97"/>
      <c r="E225" s="1">
        <v>8.35</v>
      </c>
      <c r="F225" s="98">
        <f t="shared" si="8"/>
        <v>0</v>
      </c>
      <c r="G225" s="99">
        <v>1.8</v>
      </c>
      <c r="H225" s="3">
        <f t="shared" si="9"/>
        <v>0</v>
      </c>
      <c r="I225" s="100" t="s">
        <v>421</v>
      </c>
      <c r="J225" s="100" t="s">
        <v>657</v>
      </c>
      <c r="K225" s="100" t="s">
        <v>658</v>
      </c>
    </row>
    <row r="226" spans="1:11">
      <c r="A226" s="95" t="s">
        <v>678</v>
      </c>
      <c r="B226" s="96" t="s">
        <v>679</v>
      </c>
      <c r="C226" s="3" t="s">
        <v>58</v>
      </c>
      <c r="D226" s="97"/>
      <c r="E226" s="1">
        <v>0.85</v>
      </c>
      <c r="F226" s="98">
        <f t="shared" si="8"/>
        <v>0</v>
      </c>
      <c r="G226" s="99">
        <v>0.02</v>
      </c>
      <c r="H226" s="3">
        <f t="shared" si="9"/>
        <v>0</v>
      </c>
      <c r="I226" s="100" t="s">
        <v>421</v>
      </c>
      <c r="J226" s="100" t="s">
        <v>657</v>
      </c>
      <c r="K226" s="100" t="s">
        <v>658</v>
      </c>
    </row>
    <row r="227" spans="1:11" s="110" customFormat="1">
      <c r="A227" s="103"/>
      <c r="B227" s="104"/>
      <c r="C227" s="105"/>
      <c r="D227" s="106"/>
      <c r="E227" s="107"/>
      <c r="F227" s="98">
        <f t="shared" si="8"/>
        <v>0</v>
      </c>
      <c r="G227" s="108"/>
      <c r="H227" s="3">
        <f t="shared" si="9"/>
        <v>0</v>
      </c>
      <c r="I227" s="109"/>
      <c r="J227" s="109"/>
      <c r="K227" s="109"/>
    </row>
    <row r="228" spans="1:11">
      <c r="A228" s="95" t="s">
        <v>330</v>
      </c>
      <c r="B228" s="96" t="s">
        <v>680</v>
      </c>
      <c r="C228" s="3" t="s">
        <v>408</v>
      </c>
      <c r="D228" s="97"/>
      <c r="E228" s="1">
        <v>15</v>
      </c>
      <c r="F228" s="98">
        <f t="shared" si="8"/>
        <v>0</v>
      </c>
      <c r="G228" s="99">
        <v>0.5</v>
      </c>
      <c r="H228" s="3">
        <f t="shared" si="9"/>
        <v>0</v>
      </c>
      <c r="I228" s="100" t="s">
        <v>417</v>
      </c>
      <c r="J228" s="100" t="s">
        <v>657</v>
      </c>
      <c r="K228" s="100" t="s">
        <v>658</v>
      </c>
    </row>
    <row r="229" spans="1:11">
      <c r="A229" s="95" t="s">
        <v>681</v>
      </c>
      <c r="B229" s="96" t="s">
        <v>682</v>
      </c>
      <c r="C229" s="3" t="s">
        <v>677</v>
      </c>
      <c r="D229" s="97"/>
      <c r="E229" s="1">
        <v>14.6</v>
      </c>
      <c r="F229" s="98">
        <f t="shared" si="8"/>
        <v>0</v>
      </c>
      <c r="G229" s="99">
        <v>0.5</v>
      </c>
      <c r="H229" s="3">
        <f t="shared" si="9"/>
        <v>0</v>
      </c>
      <c r="I229" s="100" t="s">
        <v>417</v>
      </c>
      <c r="J229" s="100" t="s">
        <v>657</v>
      </c>
      <c r="K229" s="100" t="s">
        <v>658</v>
      </c>
    </row>
    <row r="230" spans="1:11">
      <c r="A230" s="95" t="s">
        <v>284</v>
      </c>
      <c r="B230" s="96" t="s">
        <v>683</v>
      </c>
      <c r="C230" s="3" t="s">
        <v>58</v>
      </c>
      <c r="D230" s="97"/>
      <c r="E230" s="1">
        <v>11.35</v>
      </c>
      <c r="F230" s="98">
        <f t="shared" si="8"/>
        <v>0</v>
      </c>
      <c r="G230" s="99">
        <v>0.7</v>
      </c>
      <c r="H230" s="3">
        <f t="shared" si="9"/>
        <v>0</v>
      </c>
      <c r="I230" s="100" t="s">
        <v>480</v>
      </c>
      <c r="J230" s="100" t="s">
        <v>657</v>
      </c>
      <c r="K230" s="100" t="s">
        <v>658</v>
      </c>
    </row>
    <row r="231" spans="1:11">
      <c r="A231" s="95" t="s">
        <v>334</v>
      </c>
      <c r="B231" s="96" t="s">
        <v>684</v>
      </c>
      <c r="C231" s="3" t="s">
        <v>677</v>
      </c>
      <c r="D231" s="97"/>
      <c r="E231" s="1">
        <v>7.1</v>
      </c>
      <c r="F231" s="98">
        <f t="shared" si="8"/>
        <v>0</v>
      </c>
      <c r="G231" s="99">
        <v>0.5</v>
      </c>
      <c r="H231" s="3">
        <f t="shared" si="9"/>
        <v>0</v>
      </c>
      <c r="I231" s="100" t="s">
        <v>685</v>
      </c>
      <c r="J231" s="100" t="s">
        <v>657</v>
      </c>
      <c r="K231" s="100" t="s">
        <v>658</v>
      </c>
    </row>
    <row r="232" spans="1:11">
      <c r="A232" s="95" t="s">
        <v>686</v>
      </c>
      <c r="B232" s="96" t="s">
        <v>687</v>
      </c>
      <c r="C232" s="3" t="s">
        <v>677</v>
      </c>
      <c r="D232" s="97"/>
      <c r="E232" s="1">
        <v>9.65</v>
      </c>
      <c r="F232" s="98">
        <f t="shared" si="8"/>
        <v>0</v>
      </c>
      <c r="G232" s="99">
        <v>1.9</v>
      </c>
      <c r="H232" s="3">
        <f t="shared" si="9"/>
        <v>0</v>
      </c>
      <c r="I232" s="100" t="s">
        <v>688</v>
      </c>
      <c r="J232" s="100" t="s">
        <v>657</v>
      </c>
      <c r="K232" s="100" t="s">
        <v>658</v>
      </c>
    </row>
    <row r="233" spans="1:11">
      <c r="A233" s="79" t="s">
        <v>59</v>
      </c>
      <c r="B233" s="96"/>
      <c r="C233" s="3"/>
      <c r="D233" s="97"/>
      <c r="F233" s="98">
        <f t="shared" si="8"/>
        <v>0</v>
      </c>
      <c r="H233" s="3">
        <f t="shared" si="9"/>
        <v>0</v>
      </c>
      <c r="I233" s="100"/>
      <c r="J233" s="100"/>
      <c r="K233" s="100"/>
    </row>
    <row r="234" spans="1:11">
      <c r="A234" s="95" t="s">
        <v>689</v>
      </c>
      <c r="B234" s="96" t="s">
        <v>690</v>
      </c>
      <c r="C234" s="3" t="s">
        <v>408</v>
      </c>
      <c r="D234" s="97"/>
      <c r="E234" s="1">
        <v>21.8</v>
      </c>
      <c r="F234" s="98">
        <f t="shared" si="8"/>
        <v>0</v>
      </c>
      <c r="G234" s="99">
        <v>0.6</v>
      </c>
      <c r="H234" s="3">
        <f t="shared" si="9"/>
        <v>0</v>
      </c>
      <c r="I234" s="100" t="s">
        <v>421</v>
      </c>
      <c r="J234" s="100" t="s">
        <v>657</v>
      </c>
      <c r="K234" s="100" t="s">
        <v>658</v>
      </c>
    </row>
    <row r="235" spans="1:11">
      <c r="A235" s="95" t="s">
        <v>691</v>
      </c>
      <c r="B235" s="96" t="s">
        <v>692</v>
      </c>
      <c r="C235" s="3" t="s">
        <v>677</v>
      </c>
      <c r="D235" s="97"/>
      <c r="E235" s="1">
        <v>13.6</v>
      </c>
      <c r="F235" s="98">
        <f t="shared" si="8"/>
        <v>0</v>
      </c>
      <c r="G235" s="99">
        <v>0.5</v>
      </c>
      <c r="H235" s="3">
        <f t="shared" si="9"/>
        <v>0</v>
      </c>
      <c r="I235" s="100" t="s">
        <v>421</v>
      </c>
      <c r="J235" s="100" t="s">
        <v>657</v>
      </c>
      <c r="K235" s="100" t="s">
        <v>658</v>
      </c>
    </row>
    <row r="236" spans="1:11">
      <c r="A236" s="95" t="s">
        <v>693</v>
      </c>
      <c r="B236" s="96" t="s">
        <v>694</v>
      </c>
      <c r="C236" s="3" t="s">
        <v>677</v>
      </c>
      <c r="D236" s="97"/>
      <c r="E236" s="1">
        <v>16.350000000000001</v>
      </c>
      <c r="F236" s="98">
        <f t="shared" si="8"/>
        <v>0</v>
      </c>
      <c r="G236" s="99">
        <v>0.5</v>
      </c>
      <c r="H236" s="3">
        <f t="shared" si="9"/>
        <v>0</v>
      </c>
      <c r="I236" s="100" t="s">
        <v>421</v>
      </c>
      <c r="J236" s="100" t="s">
        <v>657</v>
      </c>
      <c r="K236" s="100" t="s">
        <v>658</v>
      </c>
    </row>
    <row r="237" spans="1:11">
      <c r="A237" s="95" t="s">
        <v>695</v>
      </c>
      <c r="B237" s="96" t="s">
        <v>696</v>
      </c>
      <c r="C237" s="3" t="s">
        <v>58</v>
      </c>
      <c r="D237" s="97"/>
      <c r="E237" s="1">
        <v>3</v>
      </c>
      <c r="F237" s="98">
        <f t="shared" si="8"/>
        <v>0</v>
      </c>
      <c r="G237" s="99">
        <v>0.1</v>
      </c>
      <c r="H237" s="3">
        <f t="shared" si="9"/>
        <v>0</v>
      </c>
      <c r="I237" s="100" t="s">
        <v>421</v>
      </c>
      <c r="J237" s="100" t="s">
        <v>657</v>
      </c>
      <c r="K237" s="100" t="s">
        <v>658</v>
      </c>
    </row>
    <row r="238" spans="1:11">
      <c r="A238" s="95" t="s">
        <v>329</v>
      </c>
      <c r="B238" s="96" t="s">
        <v>697</v>
      </c>
      <c r="C238" s="3" t="s">
        <v>408</v>
      </c>
      <c r="D238" s="97"/>
      <c r="E238" s="1">
        <v>6.25</v>
      </c>
      <c r="F238" s="98">
        <f t="shared" si="8"/>
        <v>0</v>
      </c>
      <c r="G238" s="99">
        <v>0.7</v>
      </c>
      <c r="H238" s="3">
        <f t="shared" si="9"/>
        <v>0</v>
      </c>
      <c r="I238" s="100" t="s">
        <v>447</v>
      </c>
      <c r="J238" s="100" t="s">
        <v>657</v>
      </c>
      <c r="K238" s="100" t="s">
        <v>658</v>
      </c>
    </row>
    <row r="239" spans="1:11">
      <c r="A239" s="95" t="s">
        <v>365</v>
      </c>
      <c r="B239" s="96" t="s">
        <v>698</v>
      </c>
      <c r="C239" s="3" t="s">
        <v>58</v>
      </c>
      <c r="D239" s="97"/>
      <c r="E239" s="1">
        <v>2.35</v>
      </c>
      <c r="F239" s="98">
        <f t="shared" si="8"/>
        <v>0</v>
      </c>
      <c r="G239" s="99">
        <v>0.3</v>
      </c>
      <c r="H239" s="3">
        <f t="shared" si="9"/>
        <v>0</v>
      </c>
      <c r="I239" s="100" t="s">
        <v>447</v>
      </c>
      <c r="J239" s="100" t="s">
        <v>657</v>
      </c>
      <c r="K239" s="100" t="s">
        <v>658</v>
      </c>
    </row>
    <row r="240" spans="1:11">
      <c r="A240" s="79" t="s">
        <v>60</v>
      </c>
      <c r="B240" s="96"/>
      <c r="C240" s="3"/>
      <c r="D240" s="97"/>
      <c r="F240" s="98">
        <f t="shared" si="8"/>
        <v>0</v>
      </c>
      <c r="H240" s="3">
        <f t="shared" si="9"/>
        <v>0</v>
      </c>
      <c r="I240" s="100"/>
      <c r="J240" s="100"/>
      <c r="K240" s="100"/>
    </row>
    <row r="241" spans="1:11">
      <c r="A241" s="95" t="s">
        <v>464</v>
      </c>
      <c r="B241" s="96" t="s">
        <v>465</v>
      </c>
      <c r="C241" s="3" t="s">
        <v>385</v>
      </c>
      <c r="D241" s="97"/>
      <c r="E241" s="1">
        <v>13.25</v>
      </c>
      <c r="F241" s="98">
        <f t="shared" si="8"/>
        <v>0</v>
      </c>
      <c r="G241" s="99">
        <v>0.1</v>
      </c>
      <c r="H241" s="3">
        <f t="shared" si="9"/>
        <v>0</v>
      </c>
      <c r="I241" s="100" t="s">
        <v>458</v>
      </c>
      <c r="J241" s="100" t="s">
        <v>387</v>
      </c>
      <c r="K241" s="100" t="s">
        <v>391</v>
      </c>
    </row>
    <row r="242" spans="1:11">
      <c r="A242" s="95" t="s">
        <v>466</v>
      </c>
      <c r="B242" s="96" t="s">
        <v>467</v>
      </c>
      <c r="C242" s="3" t="s">
        <v>397</v>
      </c>
      <c r="D242" s="97"/>
      <c r="E242" s="1">
        <v>48.45</v>
      </c>
      <c r="F242" s="98">
        <f t="shared" si="8"/>
        <v>0</v>
      </c>
      <c r="G242" s="99">
        <v>0.4</v>
      </c>
      <c r="H242" s="3">
        <f t="shared" si="9"/>
        <v>0</v>
      </c>
      <c r="I242" s="100" t="s">
        <v>458</v>
      </c>
      <c r="J242" s="100" t="s">
        <v>387</v>
      </c>
      <c r="K242" s="100" t="s">
        <v>391</v>
      </c>
    </row>
    <row r="243" spans="1:11">
      <c r="A243" s="95" t="s">
        <v>699</v>
      </c>
      <c r="B243" s="96" t="s">
        <v>700</v>
      </c>
      <c r="C243" s="3" t="s">
        <v>575</v>
      </c>
      <c r="D243" s="97"/>
      <c r="E243" s="1">
        <v>28.2</v>
      </c>
      <c r="F243" s="98">
        <f t="shared" si="8"/>
        <v>0</v>
      </c>
      <c r="G243" s="99">
        <v>1.2</v>
      </c>
      <c r="H243" s="3">
        <f t="shared" si="9"/>
        <v>0</v>
      </c>
      <c r="I243" s="100" t="s">
        <v>701</v>
      </c>
      <c r="J243" s="100" t="s">
        <v>657</v>
      </c>
      <c r="K243" s="100" t="s">
        <v>582</v>
      </c>
    </row>
    <row r="244" spans="1:11">
      <c r="A244" s="95" t="s">
        <v>702</v>
      </c>
      <c r="B244" s="96" t="s">
        <v>703</v>
      </c>
      <c r="C244" s="3" t="s">
        <v>575</v>
      </c>
      <c r="D244" s="97"/>
      <c r="E244" s="1">
        <v>7.05</v>
      </c>
      <c r="F244" s="98">
        <f t="shared" si="8"/>
        <v>0</v>
      </c>
      <c r="G244" s="99">
        <v>0.2</v>
      </c>
      <c r="H244" s="3">
        <f t="shared" si="9"/>
        <v>0</v>
      </c>
      <c r="I244" s="100" t="s">
        <v>701</v>
      </c>
      <c r="J244" s="100" t="s">
        <v>657</v>
      </c>
      <c r="K244" s="100" t="s">
        <v>658</v>
      </c>
    </row>
    <row r="245" spans="1:11">
      <c r="A245" s="95" t="s">
        <v>704</v>
      </c>
      <c r="B245" s="96" t="s">
        <v>705</v>
      </c>
      <c r="C245" s="3" t="s">
        <v>58</v>
      </c>
      <c r="D245" s="97"/>
      <c r="E245" s="1">
        <v>6.8</v>
      </c>
      <c r="F245" s="98">
        <f t="shared" si="8"/>
        <v>0</v>
      </c>
      <c r="G245" s="99">
        <v>0.3</v>
      </c>
      <c r="H245" s="3">
        <f t="shared" si="9"/>
        <v>0</v>
      </c>
      <c r="I245" s="100" t="s">
        <v>701</v>
      </c>
      <c r="J245" s="100" t="s">
        <v>657</v>
      </c>
      <c r="K245" s="100" t="s">
        <v>582</v>
      </c>
    </row>
    <row r="246" spans="1:11">
      <c r="A246" s="95" t="s">
        <v>706</v>
      </c>
      <c r="B246" s="96" t="s">
        <v>707</v>
      </c>
      <c r="C246" s="3" t="s">
        <v>575</v>
      </c>
      <c r="D246" s="97"/>
      <c r="E246" s="1">
        <v>36.049999999999997</v>
      </c>
      <c r="F246" s="98">
        <f t="shared" si="8"/>
        <v>0</v>
      </c>
      <c r="G246" s="99">
        <v>2.4</v>
      </c>
      <c r="H246" s="3">
        <f t="shared" si="9"/>
        <v>0</v>
      </c>
      <c r="I246" s="100" t="s">
        <v>701</v>
      </c>
      <c r="J246" s="100" t="s">
        <v>657</v>
      </c>
      <c r="K246" s="100" t="s">
        <v>582</v>
      </c>
    </row>
    <row r="247" spans="1:11">
      <c r="A247" s="79" t="s">
        <v>61</v>
      </c>
      <c r="B247" s="96"/>
      <c r="C247" s="3"/>
      <c r="D247" s="97"/>
      <c r="F247" s="98">
        <f t="shared" si="8"/>
        <v>0</v>
      </c>
      <c r="H247" s="3">
        <f t="shared" si="9"/>
        <v>0</v>
      </c>
      <c r="I247" s="100"/>
      <c r="J247" s="100"/>
      <c r="K247" s="100"/>
    </row>
    <row r="248" spans="1:11">
      <c r="A248" s="95" t="s">
        <v>708</v>
      </c>
      <c r="B248" s="96" t="s">
        <v>178</v>
      </c>
      <c r="C248" s="3" t="s">
        <v>709</v>
      </c>
      <c r="D248" s="97"/>
      <c r="E248" s="1">
        <v>18.2</v>
      </c>
      <c r="F248" s="98">
        <f t="shared" si="8"/>
        <v>0</v>
      </c>
      <c r="G248" s="99">
        <v>0.4</v>
      </c>
      <c r="H248" s="3">
        <f t="shared" si="9"/>
        <v>0</v>
      </c>
      <c r="I248" s="100" t="s">
        <v>402</v>
      </c>
      <c r="J248" s="100" t="s">
        <v>710</v>
      </c>
      <c r="K248" s="100" t="s">
        <v>582</v>
      </c>
    </row>
    <row r="249" spans="1:11">
      <c r="A249" s="95" t="s">
        <v>711</v>
      </c>
      <c r="B249" s="96" t="s">
        <v>712</v>
      </c>
      <c r="C249" s="3" t="s">
        <v>709</v>
      </c>
      <c r="D249" s="97"/>
      <c r="E249" s="1">
        <v>17.5</v>
      </c>
      <c r="F249" s="98">
        <f t="shared" si="8"/>
        <v>0</v>
      </c>
      <c r="G249" s="99">
        <v>0.4</v>
      </c>
      <c r="H249" s="3">
        <f t="shared" si="9"/>
        <v>0</v>
      </c>
      <c r="I249" s="100" t="s">
        <v>402</v>
      </c>
      <c r="J249" s="100" t="s">
        <v>710</v>
      </c>
      <c r="K249" s="100" t="s">
        <v>582</v>
      </c>
    </row>
    <row r="250" spans="1:11">
      <c r="A250" s="95" t="s">
        <v>208</v>
      </c>
      <c r="B250" s="96" t="s">
        <v>713</v>
      </c>
      <c r="C250" s="3" t="s">
        <v>575</v>
      </c>
      <c r="D250" s="97"/>
      <c r="E250" s="1">
        <v>11.6</v>
      </c>
      <c r="F250" s="98">
        <f t="shared" si="8"/>
        <v>0</v>
      </c>
      <c r="G250" s="99">
        <v>0.05</v>
      </c>
      <c r="H250" s="3">
        <f t="shared" si="9"/>
        <v>0</v>
      </c>
      <c r="I250" s="100" t="s">
        <v>421</v>
      </c>
      <c r="J250" s="100" t="s">
        <v>710</v>
      </c>
      <c r="K250" s="100" t="s">
        <v>582</v>
      </c>
    </row>
    <row r="251" spans="1:11">
      <c r="A251" s="95" t="s">
        <v>714</v>
      </c>
      <c r="B251" s="96" t="s">
        <v>715</v>
      </c>
      <c r="C251" s="3" t="s">
        <v>709</v>
      </c>
      <c r="D251" s="97"/>
      <c r="E251" s="1">
        <v>15.65</v>
      </c>
      <c r="F251" s="98">
        <f t="shared" si="8"/>
        <v>0</v>
      </c>
      <c r="G251" s="99">
        <v>0.4</v>
      </c>
      <c r="H251" s="3">
        <f t="shared" si="9"/>
        <v>0</v>
      </c>
      <c r="I251" s="100" t="s">
        <v>421</v>
      </c>
      <c r="J251" s="100" t="s">
        <v>710</v>
      </c>
      <c r="K251" s="100" t="s">
        <v>582</v>
      </c>
    </row>
    <row r="252" spans="1:11">
      <c r="A252" s="95" t="s">
        <v>716</v>
      </c>
      <c r="B252" s="96" t="s">
        <v>717</v>
      </c>
      <c r="C252" s="3" t="s">
        <v>709</v>
      </c>
      <c r="D252" s="97"/>
      <c r="E252" s="1">
        <v>15.65</v>
      </c>
      <c r="F252" s="98">
        <f t="shared" si="8"/>
        <v>0</v>
      </c>
      <c r="G252" s="99">
        <v>0.3</v>
      </c>
      <c r="H252" s="3">
        <f t="shared" si="9"/>
        <v>0</v>
      </c>
      <c r="I252" s="100" t="s">
        <v>421</v>
      </c>
      <c r="J252" s="100" t="s">
        <v>710</v>
      </c>
      <c r="K252" s="100" t="s">
        <v>582</v>
      </c>
    </row>
    <row r="253" spans="1:11">
      <c r="A253" s="95" t="s">
        <v>718</v>
      </c>
      <c r="B253" s="96" t="s">
        <v>719</v>
      </c>
      <c r="C253" s="3" t="s">
        <v>709</v>
      </c>
      <c r="D253" s="97"/>
      <c r="E253" s="1">
        <v>13.05</v>
      </c>
      <c r="F253" s="98">
        <f t="shared" si="8"/>
        <v>0</v>
      </c>
      <c r="G253" s="99">
        <v>0.4</v>
      </c>
      <c r="H253" s="3">
        <f t="shared" si="9"/>
        <v>0</v>
      </c>
      <c r="I253" s="100" t="s">
        <v>421</v>
      </c>
      <c r="J253" s="100" t="s">
        <v>710</v>
      </c>
      <c r="K253" s="100" t="s">
        <v>582</v>
      </c>
    </row>
    <row r="254" spans="1:11" s="110" customFormat="1">
      <c r="A254" s="103"/>
      <c r="B254" s="104"/>
      <c r="C254" s="105"/>
      <c r="D254" s="106"/>
      <c r="E254" s="107"/>
      <c r="F254" s="98">
        <f t="shared" si="8"/>
        <v>0</v>
      </c>
      <c r="G254" s="108"/>
      <c r="H254" s="3">
        <f t="shared" si="9"/>
        <v>0</v>
      </c>
      <c r="I254" s="109"/>
      <c r="J254" s="109"/>
      <c r="K254" s="109"/>
    </row>
    <row r="255" spans="1:11">
      <c r="A255" s="95" t="s">
        <v>720</v>
      </c>
      <c r="B255" s="96" t="s">
        <v>721</v>
      </c>
      <c r="C255" s="3" t="s">
        <v>58</v>
      </c>
      <c r="D255" s="97"/>
      <c r="E255" s="1">
        <v>2</v>
      </c>
      <c r="F255" s="98">
        <f t="shared" si="8"/>
        <v>0</v>
      </c>
      <c r="G255" s="99">
        <v>0.09</v>
      </c>
      <c r="H255" s="3">
        <f t="shared" si="9"/>
        <v>0</v>
      </c>
      <c r="I255" s="100" t="s">
        <v>722</v>
      </c>
      <c r="J255" s="100" t="s">
        <v>723</v>
      </c>
      <c r="K255" s="100" t="s">
        <v>582</v>
      </c>
    </row>
    <row r="256" spans="1:11" s="110" customFormat="1">
      <c r="A256" s="103"/>
      <c r="B256" s="104"/>
      <c r="C256" s="105"/>
      <c r="D256" s="106"/>
      <c r="E256" s="107"/>
      <c r="F256" s="98">
        <f t="shared" si="8"/>
        <v>0</v>
      </c>
      <c r="G256" s="108"/>
      <c r="H256" s="3">
        <f t="shared" si="9"/>
        <v>0</v>
      </c>
      <c r="I256" s="109"/>
      <c r="J256" s="109"/>
      <c r="K256" s="109"/>
    </row>
    <row r="257" spans="1:11">
      <c r="A257" s="95" t="s">
        <v>227</v>
      </c>
      <c r="B257" s="96" t="s">
        <v>724</v>
      </c>
      <c r="C257" s="3" t="s">
        <v>575</v>
      </c>
      <c r="D257" s="97"/>
      <c r="E257" s="1">
        <v>3.5</v>
      </c>
      <c r="F257" s="98">
        <f t="shared" si="8"/>
        <v>0</v>
      </c>
      <c r="G257" s="99">
        <v>3.3000000000000002E-2</v>
      </c>
      <c r="H257" s="3">
        <f t="shared" si="9"/>
        <v>0</v>
      </c>
      <c r="I257" s="100" t="s">
        <v>725</v>
      </c>
      <c r="J257" s="100" t="s">
        <v>710</v>
      </c>
      <c r="K257" s="100" t="s">
        <v>582</v>
      </c>
    </row>
    <row r="258" spans="1:11">
      <c r="A258" s="95" t="s">
        <v>206</v>
      </c>
      <c r="B258" s="96" t="s">
        <v>726</v>
      </c>
      <c r="C258" s="3" t="s">
        <v>709</v>
      </c>
      <c r="D258" s="97"/>
      <c r="E258" s="1">
        <v>15.6</v>
      </c>
      <c r="F258" s="98">
        <f t="shared" si="8"/>
        <v>0</v>
      </c>
      <c r="G258" s="99">
        <v>0.09</v>
      </c>
      <c r="H258" s="3">
        <f t="shared" si="9"/>
        <v>0</v>
      </c>
      <c r="I258" s="100" t="s">
        <v>725</v>
      </c>
      <c r="J258" s="100" t="s">
        <v>710</v>
      </c>
      <c r="K258" s="100" t="s">
        <v>582</v>
      </c>
    </row>
    <row r="259" spans="1:11">
      <c r="A259" s="95" t="s">
        <v>727</v>
      </c>
      <c r="B259" s="96" t="s">
        <v>728</v>
      </c>
      <c r="C259" s="3" t="s">
        <v>575</v>
      </c>
      <c r="D259" s="97"/>
      <c r="E259" s="1">
        <v>1.85</v>
      </c>
      <c r="F259" s="98">
        <f t="shared" si="8"/>
        <v>0</v>
      </c>
      <c r="G259" s="99">
        <v>6.0000000000000001E-3</v>
      </c>
      <c r="H259" s="3">
        <f t="shared" si="9"/>
        <v>0</v>
      </c>
      <c r="I259" s="100" t="s">
        <v>729</v>
      </c>
      <c r="J259" s="100" t="s">
        <v>710</v>
      </c>
      <c r="K259" s="100" t="s">
        <v>582</v>
      </c>
    </row>
    <row r="260" spans="1:11">
      <c r="A260" s="95" t="s">
        <v>730</v>
      </c>
      <c r="B260" s="96" t="s">
        <v>731</v>
      </c>
      <c r="C260" s="3" t="s">
        <v>709</v>
      </c>
      <c r="D260" s="97"/>
      <c r="E260" s="1">
        <v>14</v>
      </c>
      <c r="F260" s="98">
        <f t="shared" si="8"/>
        <v>0</v>
      </c>
      <c r="G260" s="99">
        <v>0.8</v>
      </c>
      <c r="H260" s="3">
        <f t="shared" si="9"/>
        <v>0</v>
      </c>
      <c r="I260" s="100" t="s">
        <v>729</v>
      </c>
      <c r="J260" s="100" t="s">
        <v>710</v>
      </c>
      <c r="K260" s="100" t="s">
        <v>582</v>
      </c>
    </row>
    <row r="261" spans="1:11">
      <c r="A261" s="95" t="s">
        <v>732</v>
      </c>
      <c r="B261" s="96" t="s">
        <v>733</v>
      </c>
      <c r="C261" s="3" t="s">
        <v>575</v>
      </c>
      <c r="D261" s="97"/>
      <c r="E261" s="1">
        <v>2.2000000000000002</v>
      </c>
      <c r="F261" s="98">
        <f t="shared" si="8"/>
        <v>0</v>
      </c>
      <c r="G261" s="99">
        <v>0.8</v>
      </c>
      <c r="H261" s="3">
        <f t="shared" si="9"/>
        <v>0</v>
      </c>
      <c r="I261" s="100" t="s">
        <v>729</v>
      </c>
      <c r="J261" s="100" t="s">
        <v>710</v>
      </c>
      <c r="K261" s="100" t="s">
        <v>582</v>
      </c>
    </row>
    <row r="262" spans="1:11">
      <c r="A262" s="95" t="s">
        <v>324</v>
      </c>
      <c r="B262" s="96" t="s">
        <v>734</v>
      </c>
      <c r="C262" s="3" t="s">
        <v>450</v>
      </c>
      <c r="D262" s="97"/>
      <c r="E262" s="1">
        <v>16</v>
      </c>
      <c r="F262" s="98">
        <f t="shared" si="8"/>
        <v>0</v>
      </c>
      <c r="G262" s="99">
        <v>0.02</v>
      </c>
      <c r="H262" s="3">
        <f t="shared" si="9"/>
        <v>0</v>
      </c>
      <c r="I262" s="100" t="s">
        <v>729</v>
      </c>
      <c r="J262" s="100" t="s">
        <v>710</v>
      </c>
      <c r="K262" s="100" t="s">
        <v>582</v>
      </c>
    </row>
    <row r="263" spans="1:11">
      <c r="A263" s="95" t="s">
        <v>735</v>
      </c>
      <c r="B263" s="96" t="s">
        <v>736</v>
      </c>
      <c r="C263" s="3" t="s">
        <v>737</v>
      </c>
      <c r="D263" s="97"/>
      <c r="E263" s="1">
        <v>14.9</v>
      </c>
      <c r="F263" s="98">
        <f t="shared" si="8"/>
        <v>0</v>
      </c>
      <c r="G263" s="99">
        <v>1</v>
      </c>
      <c r="H263" s="3">
        <f t="shared" si="9"/>
        <v>0</v>
      </c>
      <c r="I263" s="100" t="s">
        <v>729</v>
      </c>
      <c r="J263" s="100" t="s">
        <v>98</v>
      </c>
      <c r="K263" s="100" t="s">
        <v>488</v>
      </c>
    </row>
    <row r="264" spans="1:11">
      <c r="A264" s="95" t="s">
        <v>253</v>
      </c>
      <c r="B264" s="96" t="s">
        <v>738</v>
      </c>
      <c r="C264" s="3" t="s">
        <v>58</v>
      </c>
      <c r="D264" s="97"/>
      <c r="E264" s="1">
        <v>15.15</v>
      </c>
      <c r="F264" s="98">
        <f t="shared" si="8"/>
        <v>0</v>
      </c>
      <c r="G264" s="99">
        <v>0.1</v>
      </c>
      <c r="H264" s="3">
        <f t="shared" si="9"/>
        <v>0</v>
      </c>
      <c r="I264" s="100" t="s">
        <v>729</v>
      </c>
      <c r="J264" s="100" t="s">
        <v>98</v>
      </c>
      <c r="K264" s="100" t="s">
        <v>488</v>
      </c>
    </row>
    <row r="265" spans="1:11">
      <c r="A265" s="95" t="s">
        <v>739</v>
      </c>
      <c r="B265" s="96" t="s">
        <v>740</v>
      </c>
      <c r="C265" s="3" t="s">
        <v>58</v>
      </c>
      <c r="D265" s="97"/>
      <c r="E265" s="1">
        <v>15.65</v>
      </c>
      <c r="F265" s="98">
        <f t="shared" si="8"/>
        <v>0</v>
      </c>
      <c r="G265" s="99">
        <v>0.1</v>
      </c>
      <c r="H265" s="3">
        <f t="shared" si="9"/>
        <v>0</v>
      </c>
      <c r="I265" s="100" t="s">
        <v>729</v>
      </c>
      <c r="J265" s="100" t="s">
        <v>98</v>
      </c>
      <c r="K265" s="100" t="s">
        <v>488</v>
      </c>
    </row>
    <row r="266" spans="1:11">
      <c r="A266" s="95" t="s">
        <v>283</v>
      </c>
      <c r="B266" s="96" t="s">
        <v>741</v>
      </c>
      <c r="C266" s="3" t="s">
        <v>58</v>
      </c>
      <c r="D266" s="97"/>
      <c r="E266" s="1">
        <v>16</v>
      </c>
      <c r="F266" s="98">
        <f t="shared" si="8"/>
        <v>0</v>
      </c>
      <c r="G266" s="99">
        <v>0.1</v>
      </c>
      <c r="H266" s="3">
        <f t="shared" si="9"/>
        <v>0</v>
      </c>
      <c r="I266" s="100" t="s">
        <v>729</v>
      </c>
      <c r="J266" s="100" t="s">
        <v>98</v>
      </c>
      <c r="K266" s="100" t="s">
        <v>488</v>
      </c>
    </row>
    <row r="267" spans="1:11">
      <c r="A267" s="95" t="s">
        <v>306</v>
      </c>
      <c r="B267" s="96" t="s">
        <v>742</v>
      </c>
      <c r="C267" s="3" t="s">
        <v>709</v>
      </c>
      <c r="D267" s="97"/>
      <c r="E267" s="1">
        <v>10.45</v>
      </c>
      <c r="F267" s="98">
        <f t="shared" si="8"/>
        <v>0</v>
      </c>
      <c r="G267" s="99">
        <v>1</v>
      </c>
      <c r="H267" s="3">
        <f t="shared" si="9"/>
        <v>0</v>
      </c>
      <c r="I267" s="100" t="s">
        <v>729</v>
      </c>
      <c r="J267" s="100" t="s">
        <v>98</v>
      </c>
      <c r="K267" s="100" t="s">
        <v>488</v>
      </c>
    </row>
    <row r="268" spans="1:11">
      <c r="A268" s="95" t="s">
        <v>311</v>
      </c>
      <c r="B268" s="96" t="s">
        <v>743</v>
      </c>
      <c r="C268" s="3" t="s">
        <v>709</v>
      </c>
      <c r="D268" s="97"/>
      <c r="E268" s="1">
        <v>10.45</v>
      </c>
      <c r="F268" s="98">
        <f t="shared" si="8"/>
        <v>0</v>
      </c>
      <c r="G268" s="99">
        <v>1</v>
      </c>
      <c r="H268" s="3">
        <f t="shared" si="9"/>
        <v>0</v>
      </c>
      <c r="I268" s="100" t="s">
        <v>729</v>
      </c>
      <c r="J268" s="100" t="s">
        <v>98</v>
      </c>
      <c r="K268" s="100" t="s">
        <v>488</v>
      </c>
    </row>
    <row r="269" spans="1:11">
      <c r="A269" s="82" t="s">
        <v>62</v>
      </c>
      <c r="B269" s="96"/>
      <c r="C269" s="3"/>
      <c r="D269" s="97"/>
      <c r="F269" s="98">
        <f t="shared" si="8"/>
        <v>0</v>
      </c>
      <c r="H269" s="3">
        <f t="shared" si="9"/>
        <v>0</v>
      </c>
      <c r="I269" s="100"/>
      <c r="J269" s="100"/>
      <c r="K269" s="100"/>
    </row>
    <row r="270" spans="1:11">
      <c r="A270" s="95" t="s">
        <v>63</v>
      </c>
      <c r="B270" s="96" t="s">
        <v>744</v>
      </c>
      <c r="C270" s="3" t="s">
        <v>575</v>
      </c>
      <c r="D270" s="97"/>
      <c r="E270" s="1">
        <v>5</v>
      </c>
      <c r="F270" s="98">
        <f t="shared" si="8"/>
        <v>0</v>
      </c>
      <c r="G270" s="99">
        <v>0.15</v>
      </c>
      <c r="H270" s="3">
        <f t="shared" si="9"/>
        <v>0</v>
      </c>
      <c r="I270" s="100" t="s">
        <v>745</v>
      </c>
      <c r="J270" s="100" t="s">
        <v>746</v>
      </c>
      <c r="K270" s="100" t="s">
        <v>658</v>
      </c>
    </row>
    <row r="271" spans="1:11">
      <c r="A271" s="95" t="s">
        <v>323</v>
      </c>
      <c r="B271" s="96" t="s">
        <v>747</v>
      </c>
      <c r="C271" s="3" t="s">
        <v>748</v>
      </c>
      <c r="D271" s="97"/>
      <c r="E271" s="1">
        <v>2.5</v>
      </c>
      <c r="F271" s="98">
        <f t="shared" si="8"/>
        <v>0</v>
      </c>
      <c r="G271" s="99">
        <v>0.05</v>
      </c>
      <c r="H271" s="3">
        <f t="shared" si="9"/>
        <v>0</v>
      </c>
      <c r="I271" s="100" t="s">
        <v>745</v>
      </c>
      <c r="J271" s="100" t="s">
        <v>746</v>
      </c>
      <c r="K271" s="100" t="s">
        <v>391</v>
      </c>
    </row>
    <row r="272" spans="1:11">
      <c r="A272" s="95" t="s">
        <v>336</v>
      </c>
      <c r="B272" s="96" t="s">
        <v>749</v>
      </c>
      <c r="C272" s="3" t="s">
        <v>709</v>
      </c>
      <c r="D272" s="97"/>
      <c r="E272" s="1">
        <v>5</v>
      </c>
      <c r="F272" s="98">
        <f t="shared" si="8"/>
        <v>0</v>
      </c>
      <c r="G272" s="99">
        <v>0.03</v>
      </c>
      <c r="H272" s="3">
        <f t="shared" si="9"/>
        <v>0</v>
      </c>
      <c r="I272" s="100" t="s">
        <v>745</v>
      </c>
      <c r="J272" s="100" t="s">
        <v>746</v>
      </c>
      <c r="K272" s="100" t="s">
        <v>391</v>
      </c>
    </row>
    <row r="273" spans="1:11">
      <c r="A273" s="95" t="s">
        <v>102</v>
      </c>
      <c r="B273" s="96" t="s">
        <v>448</v>
      </c>
      <c r="C273" s="3" t="s">
        <v>385</v>
      </c>
      <c r="D273" s="97"/>
      <c r="E273" s="1">
        <v>21.3</v>
      </c>
      <c r="F273" s="98">
        <f t="shared" si="8"/>
        <v>0</v>
      </c>
      <c r="G273" s="99">
        <v>0.2</v>
      </c>
      <c r="H273" s="3">
        <f t="shared" si="9"/>
        <v>0</v>
      </c>
      <c r="I273" s="100" t="s">
        <v>745</v>
      </c>
      <c r="J273" s="100" t="s">
        <v>387</v>
      </c>
      <c r="K273" s="100" t="s">
        <v>391</v>
      </c>
    </row>
    <row r="274" spans="1:11">
      <c r="A274" s="95" t="s">
        <v>8</v>
      </c>
      <c r="B274" s="96" t="s">
        <v>448</v>
      </c>
      <c r="C274" s="3" t="s">
        <v>397</v>
      </c>
      <c r="D274" s="97"/>
      <c r="E274" s="1">
        <v>107.15</v>
      </c>
      <c r="F274" s="98">
        <f t="shared" si="8"/>
        <v>0</v>
      </c>
      <c r="G274" s="99">
        <v>0.5</v>
      </c>
      <c r="H274" s="3">
        <f t="shared" si="9"/>
        <v>0</v>
      </c>
      <c r="I274" s="100" t="s">
        <v>745</v>
      </c>
      <c r="J274" s="100" t="s">
        <v>387</v>
      </c>
      <c r="K274" s="100" t="s">
        <v>391</v>
      </c>
    </row>
    <row r="275" spans="1:11">
      <c r="A275" s="95" t="s">
        <v>279</v>
      </c>
      <c r="B275" s="96" t="s">
        <v>750</v>
      </c>
      <c r="C275" s="3" t="s">
        <v>575</v>
      </c>
      <c r="D275" s="97"/>
      <c r="E275" s="1">
        <v>8</v>
      </c>
      <c r="F275" s="98">
        <f t="shared" si="8"/>
        <v>0</v>
      </c>
      <c r="G275" s="99">
        <v>0.5</v>
      </c>
      <c r="H275" s="3">
        <f t="shared" si="9"/>
        <v>0</v>
      </c>
      <c r="I275" s="100" t="s">
        <v>751</v>
      </c>
      <c r="J275" s="100" t="s">
        <v>98</v>
      </c>
      <c r="K275" s="100" t="s">
        <v>488</v>
      </c>
    </row>
    <row r="276" spans="1:11">
      <c r="A276" s="95" t="s">
        <v>66</v>
      </c>
      <c r="B276" s="96" t="s">
        <v>752</v>
      </c>
      <c r="C276" s="3" t="s">
        <v>709</v>
      </c>
      <c r="D276" s="97"/>
      <c r="E276" s="1">
        <v>3.85</v>
      </c>
      <c r="F276" s="98">
        <f t="shared" ref="F276:F339" si="10">D276*E276</f>
        <v>0</v>
      </c>
      <c r="G276" s="99">
        <v>1.2</v>
      </c>
      <c r="H276" s="3">
        <f t="shared" ref="H276:H339" si="11">D276*G276</f>
        <v>0</v>
      </c>
      <c r="I276" s="100" t="s">
        <v>746</v>
      </c>
      <c r="J276" s="100" t="s">
        <v>98</v>
      </c>
      <c r="K276" s="100" t="s">
        <v>488</v>
      </c>
    </row>
    <row r="277" spans="1:11">
      <c r="A277" s="95" t="s">
        <v>65</v>
      </c>
      <c r="B277" s="96" t="s">
        <v>753</v>
      </c>
      <c r="C277" s="3" t="s">
        <v>709</v>
      </c>
      <c r="D277" s="97"/>
      <c r="E277" s="1">
        <v>3.5</v>
      </c>
      <c r="F277" s="98">
        <f t="shared" si="10"/>
        <v>0</v>
      </c>
      <c r="G277" s="99">
        <v>0.9</v>
      </c>
      <c r="H277" s="3">
        <f t="shared" si="11"/>
        <v>0</v>
      </c>
      <c r="I277" s="100" t="s">
        <v>746</v>
      </c>
      <c r="J277" s="100" t="s">
        <v>98</v>
      </c>
      <c r="K277" s="100" t="s">
        <v>488</v>
      </c>
    </row>
    <row r="278" spans="1:11">
      <c r="A278" s="95" t="s">
        <v>64</v>
      </c>
      <c r="B278" s="96" t="s">
        <v>754</v>
      </c>
      <c r="C278" s="3" t="s">
        <v>709</v>
      </c>
      <c r="D278" s="97"/>
      <c r="E278" s="1">
        <v>3.35</v>
      </c>
      <c r="F278" s="98">
        <f t="shared" si="10"/>
        <v>0</v>
      </c>
      <c r="G278" s="99">
        <v>0.9</v>
      </c>
      <c r="H278" s="3">
        <f t="shared" si="11"/>
        <v>0</v>
      </c>
      <c r="I278" s="100" t="s">
        <v>746</v>
      </c>
      <c r="J278" s="100" t="s">
        <v>98</v>
      </c>
      <c r="K278" s="100" t="s">
        <v>488</v>
      </c>
    </row>
    <row r="279" spans="1:11">
      <c r="A279" s="95" t="s">
        <v>755</v>
      </c>
      <c r="B279" s="96" t="s">
        <v>756</v>
      </c>
      <c r="C279" s="3" t="s">
        <v>58</v>
      </c>
      <c r="D279" s="97"/>
      <c r="E279" s="1">
        <v>1.9</v>
      </c>
      <c r="F279" s="98">
        <f t="shared" si="10"/>
        <v>0</v>
      </c>
      <c r="G279" s="99">
        <v>0.2</v>
      </c>
      <c r="H279" s="3">
        <f t="shared" si="11"/>
        <v>0</v>
      </c>
      <c r="I279" s="100" t="s">
        <v>751</v>
      </c>
      <c r="J279" s="100" t="s">
        <v>98</v>
      </c>
      <c r="K279" s="100" t="s">
        <v>488</v>
      </c>
    </row>
    <row r="280" spans="1:11">
      <c r="A280" s="95" t="s">
        <v>757</v>
      </c>
      <c r="B280" s="96" t="s">
        <v>758</v>
      </c>
      <c r="C280" s="3" t="s">
        <v>58</v>
      </c>
      <c r="D280" s="97"/>
      <c r="E280" s="1">
        <v>3.3</v>
      </c>
      <c r="F280" s="98">
        <f t="shared" si="10"/>
        <v>0</v>
      </c>
      <c r="G280" s="99">
        <v>0.25</v>
      </c>
      <c r="H280" s="3">
        <f t="shared" si="11"/>
        <v>0</v>
      </c>
      <c r="I280" s="100" t="s">
        <v>751</v>
      </c>
      <c r="J280" s="100" t="s">
        <v>98</v>
      </c>
      <c r="K280" s="100" t="s">
        <v>488</v>
      </c>
    </row>
    <row r="281" spans="1:11">
      <c r="A281" s="95" t="s">
        <v>267</v>
      </c>
      <c r="B281" s="96" t="s">
        <v>268</v>
      </c>
      <c r="C281" s="3" t="s">
        <v>575</v>
      </c>
      <c r="D281" s="97"/>
      <c r="E281" s="1">
        <v>2.15</v>
      </c>
      <c r="F281" s="98">
        <f t="shared" si="10"/>
        <v>0</v>
      </c>
      <c r="G281" s="99">
        <v>0.5</v>
      </c>
      <c r="H281" s="3">
        <f t="shared" si="11"/>
        <v>0</v>
      </c>
      <c r="I281" s="100" t="s">
        <v>751</v>
      </c>
      <c r="J281" s="100" t="s">
        <v>657</v>
      </c>
      <c r="K281" s="100" t="s">
        <v>662</v>
      </c>
    </row>
    <row r="282" spans="1:11">
      <c r="A282" s="95" t="s">
        <v>230</v>
      </c>
      <c r="B282" s="96" t="s">
        <v>231</v>
      </c>
      <c r="C282" s="3" t="s">
        <v>575</v>
      </c>
      <c r="D282" s="97"/>
      <c r="E282" s="1">
        <v>17.600000000000001</v>
      </c>
      <c r="F282" s="98">
        <f t="shared" si="10"/>
        <v>0</v>
      </c>
      <c r="G282" s="99">
        <v>11.7</v>
      </c>
      <c r="H282" s="3">
        <f t="shared" si="11"/>
        <v>0</v>
      </c>
      <c r="I282" s="100" t="s">
        <v>751</v>
      </c>
      <c r="J282" s="100" t="s">
        <v>657</v>
      </c>
      <c r="K282" s="100" t="s">
        <v>662</v>
      </c>
    </row>
    <row r="283" spans="1:11" ht="15.75">
      <c r="A283" s="62" t="s">
        <v>184</v>
      </c>
      <c r="B283" s="96"/>
      <c r="C283" s="3"/>
      <c r="D283" s="97"/>
      <c r="F283" s="98">
        <f t="shared" si="10"/>
        <v>0</v>
      </c>
      <c r="H283" s="3">
        <f t="shared" si="11"/>
        <v>0</v>
      </c>
      <c r="I283" s="100"/>
      <c r="J283" s="100"/>
      <c r="K283" s="100"/>
    </row>
    <row r="284" spans="1:11">
      <c r="A284" s="95" t="s">
        <v>203</v>
      </c>
      <c r="B284" s="96" t="s">
        <v>204</v>
      </c>
      <c r="C284" s="3" t="s">
        <v>408</v>
      </c>
      <c r="D284" s="97"/>
      <c r="E284" s="1">
        <v>7.5</v>
      </c>
      <c r="F284" s="98">
        <f t="shared" si="10"/>
        <v>0</v>
      </c>
      <c r="G284" s="99">
        <v>0</v>
      </c>
      <c r="H284" s="3">
        <f t="shared" si="11"/>
        <v>0</v>
      </c>
      <c r="I284" s="100" t="s">
        <v>759</v>
      </c>
      <c r="J284" s="100" t="s">
        <v>98</v>
      </c>
      <c r="K284" s="100" t="s">
        <v>488</v>
      </c>
    </row>
    <row r="285" spans="1:11">
      <c r="A285" s="95" t="s">
        <v>760</v>
      </c>
      <c r="B285" s="96" t="s">
        <v>761</v>
      </c>
      <c r="C285" s="3" t="s">
        <v>709</v>
      </c>
      <c r="D285" s="97"/>
      <c r="E285" s="1">
        <v>6.5</v>
      </c>
      <c r="F285" s="98">
        <f t="shared" si="10"/>
        <v>0</v>
      </c>
      <c r="G285" s="99">
        <v>0.2</v>
      </c>
      <c r="H285" s="3">
        <f t="shared" si="11"/>
        <v>0</v>
      </c>
      <c r="I285" s="100" t="s">
        <v>759</v>
      </c>
      <c r="J285" s="100" t="s">
        <v>98</v>
      </c>
      <c r="K285" s="100" t="s">
        <v>488</v>
      </c>
    </row>
    <row r="286" spans="1:11">
      <c r="A286" s="95" t="s">
        <v>762</v>
      </c>
      <c r="B286" s="96" t="s">
        <v>763</v>
      </c>
      <c r="C286" s="3" t="s">
        <v>709</v>
      </c>
      <c r="D286" s="97"/>
      <c r="E286" s="1">
        <v>6.8</v>
      </c>
      <c r="F286" s="98">
        <f t="shared" si="10"/>
        <v>0</v>
      </c>
      <c r="G286" s="99">
        <v>0.2</v>
      </c>
      <c r="H286" s="3">
        <f t="shared" si="11"/>
        <v>0</v>
      </c>
      <c r="I286" s="100" t="s">
        <v>759</v>
      </c>
      <c r="J286" s="100" t="s">
        <v>98</v>
      </c>
      <c r="K286" s="100" t="s">
        <v>488</v>
      </c>
    </row>
    <row r="287" spans="1:11">
      <c r="A287" s="95" t="s">
        <v>764</v>
      </c>
      <c r="B287" s="96" t="s">
        <v>765</v>
      </c>
      <c r="C287" s="3" t="s">
        <v>709</v>
      </c>
      <c r="D287" s="97"/>
      <c r="E287" s="1">
        <v>6.25</v>
      </c>
      <c r="F287" s="98">
        <f t="shared" si="10"/>
        <v>0</v>
      </c>
      <c r="G287" s="99">
        <v>0.1</v>
      </c>
      <c r="H287" s="3">
        <f t="shared" si="11"/>
        <v>0</v>
      </c>
      <c r="I287" s="100" t="s">
        <v>759</v>
      </c>
      <c r="J287" s="100" t="s">
        <v>98</v>
      </c>
      <c r="K287" s="100" t="s">
        <v>488</v>
      </c>
    </row>
    <row r="288" spans="1:11">
      <c r="A288" s="95" t="s">
        <v>766</v>
      </c>
      <c r="B288" s="96" t="s">
        <v>767</v>
      </c>
      <c r="C288" s="3" t="s">
        <v>709</v>
      </c>
      <c r="D288" s="97"/>
      <c r="E288" s="1">
        <v>3.65</v>
      </c>
      <c r="F288" s="98">
        <f t="shared" si="10"/>
        <v>0</v>
      </c>
      <c r="G288" s="99">
        <v>0.4</v>
      </c>
      <c r="H288" s="3">
        <f t="shared" si="11"/>
        <v>0</v>
      </c>
      <c r="I288" s="100" t="s">
        <v>759</v>
      </c>
      <c r="J288" s="100" t="s">
        <v>98</v>
      </c>
      <c r="K288" s="100" t="s">
        <v>488</v>
      </c>
    </row>
    <row r="289" spans="1:11">
      <c r="A289" s="95" t="s">
        <v>185</v>
      </c>
      <c r="B289" s="96" t="s">
        <v>768</v>
      </c>
      <c r="C289" s="3" t="s">
        <v>450</v>
      </c>
      <c r="D289" s="97"/>
      <c r="E289" s="1">
        <v>7.85</v>
      </c>
      <c r="F289" s="98">
        <f t="shared" si="10"/>
        <v>0</v>
      </c>
      <c r="G289" s="99">
        <v>0.3</v>
      </c>
      <c r="H289" s="3">
        <f t="shared" si="11"/>
        <v>0</v>
      </c>
      <c r="I289" s="100" t="s">
        <v>759</v>
      </c>
      <c r="J289" s="100" t="s">
        <v>98</v>
      </c>
      <c r="K289" s="100" t="s">
        <v>488</v>
      </c>
    </row>
    <row r="290" spans="1:11">
      <c r="A290" s="95" t="s">
        <v>186</v>
      </c>
      <c r="B290" s="96" t="s">
        <v>769</v>
      </c>
      <c r="C290" s="3" t="s">
        <v>709</v>
      </c>
      <c r="D290" s="97"/>
      <c r="E290" s="1">
        <v>2.85</v>
      </c>
      <c r="F290" s="98">
        <f t="shared" si="10"/>
        <v>0</v>
      </c>
      <c r="G290" s="99">
        <v>0.3</v>
      </c>
      <c r="H290" s="3">
        <f t="shared" si="11"/>
        <v>0</v>
      </c>
      <c r="I290" s="100" t="s">
        <v>759</v>
      </c>
      <c r="J290" s="100" t="s">
        <v>98</v>
      </c>
      <c r="K290" s="100" t="s">
        <v>488</v>
      </c>
    </row>
    <row r="291" spans="1:11">
      <c r="A291" s="95" t="s">
        <v>770</v>
      </c>
      <c r="B291" s="96" t="s">
        <v>771</v>
      </c>
      <c r="C291" s="3" t="s">
        <v>385</v>
      </c>
      <c r="D291" s="97"/>
      <c r="E291" s="1">
        <v>1.1000000000000001</v>
      </c>
      <c r="F291" s="98">
        <f t="shared" si="10"/>
        <v>0</v>
      </c>
      <c r="G291" s="99">
        <v>0.3</v>
      </c>
      <c r="H291" s="3">
        <f t="shared" si="11"/>
        <v>0</v>
      </c>
      <c r="I291" s="100" t="s">
        <v>759</v>
      </c>
      <c r="J291" s="100" t="s">
        <v>98</v>
      </c>
      <c r="K291" s="100" t="s">
        <v>488</v>
      </c>
    </row>
    <row r="292" spans="1:11">
      <c r="A292" s="95" t="s">
        <v>772</v>
      </c>
      <c r="B292" s="96" t="s">
        <v>773</v>
      </c>
      <c r="C292" s="3" t="s">
        <v>575</v>
      </c>
      <c r="D292" s="97"/>
      <c r="E292" s="1">
        <v>1</v>
      </c>
      <c r="F292" s="98">
        <f t="shared" si="10"/>
        <v>0</v>
      </c>
      <c r="G292" s="99">
        <v>0.03</v>
      </c>
      <c r="H292" s="3">
        <f t="shared" si="11"/>
        <v>0</v>
      </c>
      <c r="I292" s="100" t="s">
        <v>759</v>
      </c>
      <c r="J292" s="100" t="s">
        <v>98</v>
      </c>
      <c r="K292" s="100" t="s">
        <v>488</v>
      </c>
    </row>
    <row r="293" spans="1:11">
      <c r="A293" s="95" t="s">
        <v>260</v>
      </c>
      <c r="B293" s="96" t="s">
        <v>774</v>
      </c>
      <c r="C293" s="3" t="s">
        <v>579</v>
      </c>
      <c r="D293" s="97"/>
      <c r="E293" s="1">
        <v>3.6</v>
      </c>
      <c r="F293" s="98">
        <f t="shared" si="10"/>
        <v>0</v>
      </c>
      <c r="G293" s="99">
        <v>1</v>
      </c>
      <c r="H293" s="3">
        <f t="shared" si="11"/>
        <v>0</v>
      </c>
      <c r="I293" s="100" t="s">
        <v>759</v>
      </c>
      <c r="J293" s="100" t="s">
        <v>98</v>
      </c>
      <c r="K293" s="100" t="s">
        <v>488</v>
      </c>
    </row>
    <row r="294" spans="1:11">
      <c r="A294" s="95" t="s">
        <v>259</v>
      </c>
      <c r="B294" s="96" t="s">
        <v>775</v>
      </c>
      <c r="C294" s="3" t="s">
        <v>58</v>
      </c>
      <c r="D294" s="97"/>
      <c r="E294" s="1">
        <v>0.3</v>
      </c>
      <c r="F294" s="98">
        <f t="shared" si="10"/>
        <v>0</v>
      </c>
      <c r="G294" s="99">
        <v>1E-3</v>
      </c>
      <c r="H294" s="3">
        <f t="shared" si="11"/>
        <v>0</v>
      </c>
      <c r="I294" s="100" t="s">
        <v>759</v>
      </c>
      <c r="J294" s="100" t="s">
        <v>98</v>
      </c>
      <c r="K294" s="100" t="s">
        <v>488</v>
      </c>
    </row>
    <row r="295" spans="1:11" ht="18">
      <c r="A295" s="95"/>
      <c r="B295" s="81" t="s">
        <v>67</v>
      </c>
      <c r="C295" s="3"/>
      <c r="D295" s="97"/>
      <c r="F295" s="98">
        <f t="shared" si="10"/>
        <v>0</v>
      </c>
      <c r="H295" s="3">
        <f t="shared" si="11"/>
        <v>0</v>
      </c>
      <c r="I295" s="100"/>
      <c r="J295" s="100"/>
      <c r="K295" s="100"/>
    </row>
    <row r="296" spans="1:11">
      <c r="A296" s="95" t="s">
        <v>341</v>
      </c>
      <c r="B296" s="96" t="s">
        <v>776</v>
      </c>
      <c r="C296" s="3" t="s">
        <v>575</v>
      </c>
      <c r="D296" s="97"/>
      <c r="E296" s="1">
        <v>14.9</v>
      </c>
      <c r="F296" s="98">
        <f t="shared" si="10"/>
        <v>0</v>
      </c>
      <c r="G296" s="99">
        <v>2</v>
      </c>
      <c r="H296" s="3">
        <f t="shared" si="11"/>
        <v>0</v>
      </c>
      <c r="I296" s="100" t="s">
        <v>688</v>
      </c>
      <c r="J296" s="100" t="s">
        <v>98</v>
      </c>
      <c r="K296" s="100" t="s">
        <v>488</v>
      </c>
    </row>
    <row r="297" spans="1:11">
      <c r="A297" s="95" t="s">
        <v>105</v>
      </c>
      <c r="B297" s="96" t="s">
        <v>459</v>
      </c>
      <c r="C297" s="3" t="s">
        <v>397</v>
      </c>
      <c r="D297" s="97"/>
      <c r="E297" s="1">
        <v>37.299999999999997</v>
      </c>
      <c r="F297" s="98">
        <f t="shared" si="10"/>
        <v>0</v>
      </c>
      <c r="G297" s="99">
        <v>0.7</v>
      </c>
      <c r="H297" s="3">
        <f t="shared" si="11"/>
        <v>0</v>
      </c>
      <c r="I297" s="100" t="s">
        <v>458</v>
      </c>
      <c r="J297" s="100" t="s">
        <v>387</v>
      </c>
      <c r="K297" s="100" t="s">
        <v>391</v>
      </c>
    </row>
    <row r="298" spans="1:11">
      <c r="A298" s="95" t="s">
        <v>462</v>
      </c>
      <c r="B298" s="96" t="s">
        <v>463</v>
      </c>
      <c r="C298" s="3" t="s">
        <v>397</v>
      </c>
      <c r="D298" s="97"/>
      <c r="E298" s="1">
        <v>30</v>
      </c>
      <c r="F298" s="98">
        <f t="shared" si="10"/>
        <v>0</v>
      </c>
      <c r="G298" s="99">
        <v>0.9</v>
      </c>
      <c r="H298" s="3">
        <f t="shared" si="11"/>
        <v>0</v>
      </c>
      <c r="I298" s="100" t="s">
        <v>458</v>
      </c>
      <c r="J298" s="100" t="s">
        <v>387</v>
      </c>
      <c r="K298" s="100" t="s">
        <v>391</v>
      </c>
    </row>
    <row r="299" spans="1:11">
      <c r="A299" s="95" t="s">
        <v>93</v>
      </c>
      <c r="B299" s="96" t="s">
        <v>470</v>
      </c>
      <c r="C299" s="3" t="s">
        <v>471</v>
      </c>
      <c r="D299" s="97"/>
      <c r="E299" s="1">
        <v>5.3</v>
      </c>
      <c r="F299" s="98">
        <f t="shared" si="10"/>
        <v>0</v>
      </c>
      <c r="G299" s="99">
        <v>2.5000000000000001E-2</v>
      </c>
      <c r="H299" s="3">
        <f t="shared" si="11"/>
        <v>0</v>
      </c>
      <c r="I299" s="100" t="s">
        <v>458</v>
      </c>
      <c r="J299" s="100" t="s">
        <v>387</v>
      </c>
      <c r="K299" s="100" t="s">
        <v>391</v>
      </c>
    </row>
    <row r="300" spans="1:11">
      <c r="A300" s="95" t="s">
        <v>342</v>
      </c>
      <c r="B300" s="96" t="s">
        <v>777</v>
      </c>
      <c r="C300" s="3" t="s">
        <v>385</v>
      </c>
      <c r="D300" s="97"/>
      <c r="E300" s="1">
        <v>4.8</v>
      </c>
      <c r="F300" s="98">
        <f t="shared" si="10"/>
        <v>0</v>
      </c>
      <c r="G300" s="99">
        <v>0.05</v>
      </c>
      <c r="H300" s="3">
        <f t="shared" si="11"/>
        <v>0</v>
      </c>
      <c r="I300" s="100" t="s">
        <v>517</v>
      </c>
      <c r="J300" s="100" t="s">
        <v>387</v>
      </c>
      <c r="K300" s="100" t="s">
        <v>391</v>
      </c>
    </row>
    <row r="301" spans="1:11">
      <c r="A301" s="95" t="s">
        <v>561</v>
      </c>
      <c r="B301" s="96" t="s">
        <v>562</v>
      </c>
      <c r="C301" s="3" t="s">
        <v>469</v>
      </c>
      <c r="D301" s="97"/>
      <c r="E301" s="1">
        <v>49.95</v>
      </c>
      <c r="F301" s="98">
        <f t="shared" si="10"/>
        <v>0</v>
      </c>
      <c r="G301" s="99">
        <v>0.9</v>
      </c>
      <c r="H301" s="3">
        <f t="shared" si="11"/>
        <v>0</v>
      </c>
      <c r="I301" s="100" t="s">
        <v>515</v>
      </c>
      <c r="J301" s="100" t="s">
        <v>387</v>
      </c>
      <c r="K301" s="100" t="s">
        <v>391</v>
      </c>
    </row>
    <row r="302" spans="1:11">
      <c r="A302" s="95" t="s">
        <v>472</v>
      </c>
      <c r="B302" s="96" t="s">
        <v>473</v>
      </c>
      <c r="C302" s="3" t="s">
        <v>469</v>
      </c>
      <c r="D302" s="97"/>
      <c r="E302" s="1">
        <v>26</v>
      </c>
      <c r="F302" s="98">
        <f t="shared" si="10"/>
        <v>0</v>
      </c>
      <c r="G302" s="99">
        <v>0.6</v>
      </c>
      <c r="H302" s="3">
        <f t="shared" si="11"/>
        <v>0</v>
      </c>
      <c r="I302" s="100" t="s">
        <v>458</v>
      </c>
      <c r="J302" s="100" t="s">
        <v>387</v>
      </c>
      <c r="K302" s="100" t="s">
        <v>391</v>
      </c>
    </row>
    <row r="303" spans="1:11">
      <c r="A303" s="95" t="s">
        <v>102</v>
      </c>
      <c r="B303" s="96" t="s">
        <v>446</v>
      </c>
      <c r="C303" s="3" t="s">
        <v>385</v>
      </c>
      <c r="D303" s="97"/>
      <c r="E303" s="1">
        <v>21.3</v>
      </c>
      <c r="F303" s="98">
        <f t="shared" si="10"/>
        <v>0</v>
      </c>
      <c r="G303" s="99">
        <v>0.2</v>
      </c>
      <c r="H303" s="3">
        <f t="shared" si="11"/>
        <v>0</v>
      </c>
      <c r="I303" s="100" t="s">
        <v>447</v>
      </c>
      <c r="J303" s="100" t="s">
        <v>387</v>
      </c>
      <c r="K303" s="100" t="s">
        <v>391</v>
      </c>
    </row>
    <row r="304" spans="1:11">
      <c r="A304" s="95" t="s">
        <v>464</v>
      </c>
      <c r="B304" s="96" t="s">
        <v>465</v>
      </c>
      <c r="C304" s="3" t="s">
        <v>385</v>
      </c>
      <c r="D304" s="97"/>
      <c r="E304" s="1">
        <v>13.25</v>
      </c>
      <c r="F304" s="98">
        <f t="shared" si="10"/>
        <v>0</v>
      </c>
      <c r="G304" s="99">
        <v>0.1</v>
      </c>
      <c r="H304" s="3">
        <f t="shared" si="11"/>
        <v>0</v>
      </c>
      <c r="I304" s="100" t="s">
        <v>458</v>
      </c>
      <c r="J304" s="100" t="s">
        <v>387</v>
      </c>
      <c r="K304" s="100" t="s">
        <v>391</v>
      </c>
    </row>
    <row r="305" spans="1:11">
      <c r="A305" s="95" t="s">
        <v>107</v>
      </c>
      <c r="B305" s="96" t="s">
        <v>468</v>
      </c>
      <c r="C305" s="3" t="s">
        <v>469</v>
      </c>
      <c r="D305" s="97"/>
      <c r="E305" s="1">
        <v>26.05</v>
      </c>
      <c r="F305" s="98">
        <f t="shared" si="10"/>
        <v>0</v>
      </c>
      <c r="G305" s="99">
        <v>0.9</v>
      </c>
      <c r="H305" s="3">
        <f t="shared" si="11"/>
        <v>0</v>
      </c>
      <c r="I305" s="100" t="s">
        <v>458</v>
      </c>
      <c r="J305" s="100"/>
      <c r="K305" s="100"/>
    </row>
    <row r="306" spans="1:11">
      <c r="A306" s="95" t="s">
        <v>456</v>
      </c>
      <c r="B306" s="96" t="s">
        <v>457</v>
      </c>
      <c r="C306" s="3" t="s">
        <v>469</v>
      </c>
      <c r="D306" s="97"/>
      <c r="E306" s="1">
        <v>28</v>
      </c>
      <c r="F306" s="98">
        <f t="shared" si="10"/>
        <v>0</v>
      </c>
      <c r="G306" s="99">
        <v>1.6</v>
      </c>
      <c r="H306" s="3">
        <f t="shared" si="11"/>
        <v>0</v>
      </c>
      <c r="I306" s="100" t="s">
        <v>458</v>
      </c>
      <c r="J306" s="100" t="s">
        <v>387</v>
      </c>
      <c r="K306" s="100" t="s">
        <v>391</v>
      </c>
    </row>
    <row r="307" spans="1:11">
      <c r="A307" s="95" t="s">
        <v>567</v>
      </c>
      <c r="B307" s="96" t="s">
        <v>568</v>
      </c>
      <c r="C307" s="3" t="s">
        <v>385</v>
      </c>
      <c r="D307" s="97"/>
      <c r="E307" s="1">
        <v>2.1</v>
      </c>
      <c r="F307" s="98">
        <f t="shared" si="10"/>
        <v>0</v>
      </c>
      <c r="G307" s="99">
        <v>0.1</v>
      </c>
      <c r="H307" s="3">
        <f t="shared" si="11"/>
        <v>0</v>
      </c>
      <c r="I307" s="100" t="s">
        <v>515</v>
      </c>
      <c r="J307" s="100" t="s">
        <v>387</v>
      </c>
      <c r="K307" s="100" t="s">
        <v>388</v>
      </c>
    </row>
    <row r="308" spans="1:11">
      <c r="A308" s="95" t="s">
        <v>314</v>
      </c>
      <c r="B308" s="96" t="s">
        <v>544</v>
      </c>
      <c r="C308" s="3" t="s">
        <v>390</v>
      </c>
      <c r="D308" s="97"/>
      <c r="E308" s="1">
        <v>28.6</v>
      </c>
      <c r="F308" s="98">
        <f t="shared" si="10"/>
        <v>0</v>
      </c>
      <c r="G308" s="99">
        <v>0.2</v>
      </c>
      <c r="H308" s="3">
        <f t="shared" si="11"/>
        <v>0</v>
      </c>
      <c r="I308" s="100" t="s">
        <v>417</v>
      </c>
      <c r="J308" s="100" t="s">
        <v>387</v>
      </c>
      <c r="K308" s="100" t="s">
        <v>391</v>
      </c>
    </row>
    <row r="309" spans="1:11">
      <c r="A309" s="95" t="s">
        <v>343</v>
      </c>
      <c r="B309" s="96" t="s">
        <v>778</v>
      </c>
      <c r="C309" s="3"/>
      <c r="D309" s="97"/>
      <c r="F309" s="98">
        <f t="shared" si="10"/>
        <v>0</v>
      </c>
      <c r="H309" s="3">
        <f t="shared" si="11"/>
        <v>0</v>
      </c>
      <c r="I309" s="100"/>
      <c r="J309" s="100"/>
      <c r="K309" s="100"/>
    </row>
    <row r="310" spans="1:11" ht="18">
      <c r="A310" s="79" t="s">
        <v>68</v>
      </c>
      <c r="B310" s="81"/>
      <c r="C310" s="3"/>
      <c r="D310" s="97"/>
      <c r="F310" s="98">
        <f t="shared" si="10"/>
        <v>0</v>
      </c>
      <c r="H310" s="3">
        <f t="shared" si="11"/>
        <v>0</v>
      </c>
      <c r="I310" s="100"/>
      <c r="J310" s="100"/>
      <c r="K310" s="100"/>
    </row>
    <row r="311" spans="1:11">
      <c r="A311" s="95" t="s">
        <v>779</v>
      </c>
      <c r="B311" s="96" t="s">
        <v>780</v>
      </c>
      <c r="C311" s="3" t="s">
        <v>575</v>
      </c>
      <c r="D311" s="97"/>
      <c r="E311" s="1">
        <v>3.05</v>
      </c>
      <c r="F311" s="98">
        <f t="shared" si="10"/>
        <v>0</v>
      </c>
      <c r="G311" s="99">
        <v>1</v>
      </c>
      <c r="H311" s="3">
        <f t="shared" si="11"/>
        <v>0</v>
      </c>
      <c r="I311" s="100" t="s">
        <v>386</v>
      </c>
      <c r="J311" s="100" t="s">
        <v>387</v>
      </c>
      <c r="K311" s="100" t="s">
        <v>582</v>
      </c>
    </row>
    <row r="312" spans="1:11">
      <c r="A312" s="95" t="s">
        <v>69</v>
      </c>
      <c r="B312" s="96" t="s">
        <v>781</v>
      </c>
      <c r="C312" s="3" t="s">
        <v>58</v>
      </c>
      <c r="D312" s="97"/>
      <c r="E312" s="1">
        <v>3</v>
      </c>
      <c r="F312" s="98">
        <f t="shared" si="10"/>
        <v>0</v>
      </c>
      <c r="G312" s="99">
        <v>1</v>
      </c>
      <c r="H312" s="3">
        <f t="shared" si="11"/>
        <v>0</v>
      </c>
      <c r="I312" s="100" t="s">
        <v>386</v>
      </c>
      <c r="J312" s="100" t="s">
        <v>387</v>
      </c>
      <c r="K312" s="100" t="s">
        <v>782</v>
      </c>
    </row>
    <row r="313" spans="1:11">
      <c r="A313" s="95" t="s">
        <v>783</v>
      </c>
      <c r="B313" s="96" t="s">
        <v>784</v>
      </c>
      <c r="C313" s="3" t="s">
        <v>385</v>
      </c>
      <c r="D313" s="97"/>
      <c r="E313" s="1">
        <v>18.850000000000001</v>
      </c>
      <c r="F313" s="98">
        <f t="shared" si="10"/>
        <v>0</v>
      </c>
      <c r="G313" s="99">
        <v>5</v>
      </c>
      <c r="H313" s="3">
        <f t="shared" si="11"/>
        <v>0</v>
      </c>
      <c r="I313" s="100" t="s">
        <v>688</v>
      </c>
      <c r="J313" s="100" t="s">
        <v>387</v>
      </c>
      <c r="K313" s="100" t="s">
        <v>785</v>
      </c>
    </row>
    <row r="314" spans="1:11">
      <c r="A314" s="79" t="s">
        <v>70</v>
      </c>
      <c r="B314" s="96"/>
      <c r="C314" s="3"/>
      <c r="D314" s="97"/>
      <c r="F314" s="98">
        <f t="shared" si="10"/>
        <v>0</v>
      </c>
      <c r="H314" s="3">
        <f t="shared" si="11"/>
        <v>0</v>
      </c>
      <c r="I314" s="100"/>
      <c r="J314" s="100"/>
      <c r="K314" s="100"/>
    </row>
    <row r="315" spans="1:11">
      <c r="A315" s="95" t="s">
        <v>786</v>
      </c>
      <c r="B315" s="96" t="s">
        <v>787</v>
      </c>
      <c r="C315" s="3" t="s">
        <v>575</v>
      </c>
      <c r="D315" s="97"/>
      <c r="E315" s="1">
        <v>7.2</v>
      </c>
      <c r="F315" s="98">
        <f t="shared" si="10"/>
        <v>0</v>
      </c>
      <c r="G315" s="99">
        <v>1.3</v>
      </c>
      <c r="H315" s="3">
        <f t="shared" si="11"/>
        <v>0</v>
      </c>
      <c r="I315" s="100" t="s">
        <v>402</v>
      </c>
      <c r="J315" s="100" t="s">
        <v>387</v>
      </c>
      <c r="K315" s="100" t="s">
        <v>582</v>
      </c>
    </row>
    <row r="316" spans="1:11">
      <c r="A316" s="95" t="s">
        <v>788</v>
      </c>
      <c r="B316" s="96" t="s">
        <v>789</v>
      </c>
      <c r="C316" s="3" t="s">
        <v>575</v>
      </c>
      <c r="D316" s="97"/>
      <c r="E316" s="1">
        <v>3.5</v>
      </c>
      <c r="F316" s="98">
        <f t="shared" si="10"/>
        <v>0</v>
      </c>
      <c r="G316" s="99">
        <v>0.3</v>
      </c>
      <c r="H316" s="3">
        <f t="shared" si="11"/>
        <v>0</v>
      </c>
      <c r="I316" s="100" t="s">
        <v>402</v>
      </c>
      <c r="J316" s="100" t="s">
        <v>387</v>
      </c>
      <c r="K316" s="100" t="s">
        <v>582</v>
      </c>
    </row>
    <row r="317" spans="1:11">
      <c r="A317" s="95" t="s">
        <v>790</v>
      </c>
      <c r="B317" s="96" t="s">
        <v>791</v>
      </c>
      <c r="C317" s="3" t="s">
        <v>575</v>
      </c>
      <c r="D317" s="97"/>
      <c r="E317" s="1">
        <v>5.45</v>
      </c>
      <c r="F317" s="98">
        <f t="shared" si="10"/>
        <v>0</v>
      </c>
      <c r="G317" s="99">
        <v>0.3</v>
      </c>
      <c r="H317" s="3">
        <f t="shared" si="11"/>
        <v>0</v>
      </c>
      <c r="I317" s="100" t="s">
        <v>417</v>
      </c>
      <c r="J317" s="100" t="s">
        <v>387</v>
      </c>
      <c r="K317" s="100" t="s">
        <v>582</v>
      </c>
    </row>
    <row r="318" spans="1:11">
      <c r="A318" s="79" t="s">
        <v>71</v>
      </c>
      <c r="B318" s="96"/>
      <c r="C318" s="3"/>
      <c r="D318" s="97"/>
      <c r="F318" s="98">
        <f t="shared" si="10"/>
        <v>0</v>
      </c>
      <c r="H318" s="3">
        <f t="shared" si="11"/>
        <v>0</v>
      </c>
      <c r="I318" s="100"/>
      <c r="J318" s="100"/>
      <c r="K318" s="100"/>
    </row>
    <row r="319" spans="1:11">
      <c r="A319" s="95" t="s">
        <v>792</v>
      </c>
      <c r="B319" s="96" t="s">
        <v>793</v>
      </c>
      <c r="C319" s="3" t="s">
        <v>385</v>
      </c>
      <c r="D319" s="97"/>
      <c r="E319" s="1">
        <v>6.25</v>
      </c>
      <c r="F319" s="98">
        <f t="shared" si="10"/>
        <v>0</v>
      </c>
      <c r="G319" s="99">
        <v>0.1</v>
      </c>
      <c r="H319" s="3">
        <f t="shared" si="11"/>
        <v>0</v>
      </c>
      <c r="I319" s="100" t="s">
        <v>421</v>
      </c>
      <c r="J319" s="100" t="s">
        <v>387</v>
      </c>
      <c r="K319" s="100" t="s">
        <v>391</v>
      </c>
    </row>
    <row r="320" spans="1:11">
      <c r="A320" s="95" t="s">
        <v>72</v>
      </c>
      <c r="B320" s="96" t="s">
        <v>794</v>
      </c>
      <c r="C320" s="3" t="s">
        <v>58</v>
      </c>
      <c r="D320" s="97"/>
      <c r="E320" s="1">
        <v>11.15</v>
      </c>
      <c r="F320" s="98">
        <f t="shared" si="10"/>
        <v>0</v>
      </c>
      <c r="G320" s="99">
        <v>0.2</v>
      </c>
      <c r="H320" s="3">
        <f t="shared" si="11"/>
        <v>0</v>
      </c>
      <c r="I320" s="100" t="s">
        <v>421</v>
      </c>
      <c r="J320" s="100" t="s">
        <v>387</v>
      </c>
      <c r="K320" s="100" t="s">
        <v>785</v>
      </c>
    </row>
    <row r="321" spans="1:11">
      <c r="A321" s="95" t="s">
        <v>113</v>
      </c>
      <c r="B321" s="96" t="s">
        <v>795</v>
      </c>
      <c r="C321" s="3" t="s">
        <v>796</v>
      </c>
      <c r="D321" s="97"/>
      <c r="E321" s="1">
        <v>45.5</v>
      </c>
      <c r="F321" s="98">
        <f t="shared" si="10"/>
        <v>0</v>
      </c>
      <c r="G321" s="99">
        <v>6.6</v>
      </c>
      <c r="H321" s="3">
        <f t="shared" si="11"/>
        <v>0</v>
      </c>
      <c r="I321" s="100" t="s">
        <v>421</v>
      </c>
      <c r="J321" s="100" t="s">
        <v>387</v>
      </c>
      <c r="K321" s="100" t="s">
        <v>785</v>
      </c>
    </row>
    <row r="322" spans="1:11">
      <c r="A322" s="95" t="s">
        <v>248</v>
      </c>
      <c r="B322" s="96" t="s">
        <v>795</v>
      </c>
      <c r="C322" s="3" t="s">
        <v>709</v>
      </c>
      <c r="D322" s="97"/>
      <c r="E322" s="1">
        <v>12.95</v>
      </c>
      <c r="F322" s="98">
        <f t="shared" si="10"/>
        <v>0</v>
      </c>
      <c r="G322" s="99">
        <v>1.6</v>
      </c>
      <c r="H322" s="3">
        <f t="shared" si="11"/>
        <v>0</v>
      </c>
      <c r="I322" s="100" t="s">
        <v>421</v>
      </c>
      <c r="J322" s="100" t="s">
        <v>387</v>
      </c>
      <c r="K322" s="100" t="s">
        <v>785</v>
      </c>
    </row>
    <row r="323" spans="1:11">
      <c r="A323" s="95" t="s">
        <v>338</v>
      </c>
      <c r="B323" s="96" t="s">
        <v>797</v>
      </c>
      <c r="C323" s="3" t="s">
        <v>58</v>
      </c>
      <c r="D323" s="97"/>
      <c r="E323" s="1">
        <v>3.45</v>
      </c>
      <c r="F323" s="98">
        <f t="shared" si="10"/>
        <v>0</v>
      </c>
      <c r="G323" s="99">
        <v>0.19</v>
      </c>
      <c r="H323" s="3">
        <f t="shared" si="11"/>
        <v>0</v>
      </c>
      <c r="I323" s="100" t="s">
        <v>421</v>
      </c>
      <c r="J323" s="100" t="s">
        <v>387</v>
      </c>
      <c r="K323" s="100" t="s">
        <v>785</v>
      </c>
    </row>
    <row r="324" spans="1:11">
      <c r="A324" s="95" t="s">
        <v>114</v>
      </c>
      <c r="B324" s="96" t="s">
        <v>798</v>
      </c>
      <c r="C324" s="3" t="s">
        <v>709</v>
      </c>
      <c r="D324" s="97"/>
      <c r="E324" s="1">
        <v>15</v>
      </c>
      <c r="F324" s="98">
        <f t="shared" si="10"/>
        <v>0</v>
      </c>
      <c r="G324" s="99">
        <v>3.4</v>
      </c>
      <c r="H324" s="3">
        <f t="shared" si="11"/>
        <v>0</v>
      </c>
      <c r="I324" s="100" t="s">
        <v>421</v>
      </c>
      <c r="J324" s="100" t="s">
        <v>387</v>
      </c>
      <c r="K324" s="100" t="s">
        <v>785</v>
      </c>
    </row>
    <row r="325" spans="1:11">
      <c r="A325" s="95" t="s">
        <v>239</v>
      </c>
      <c r="B325" s="96" t="s">
        <v>799</v>
      </c>
      <c r="C325" s="3" t="s">
        <v>796</v>
      </c>
      <c r="D325" s="97"/>
      <c r="E325" s="1">
        <v>56</v>
      </c>
      <c r="F325" s="98">
        <f t="shared" si="10"/>
        <v>0</v>
      </c>
      <c r="G325" s="99">
        <v>6.8</v>
      </c>
      <c r="H325" s="3">
        <f t="shared" si="11"/>
        <v>0</v>
      </c>
      <c r="I325" s="100" t="s">
        <v>421</v>
      </c>
      <c r="J325" s="100" t="s">
        <v>387</v>
      </c>
      <c r="K325" s="100" t="s">
        <v>785</v>
      </c>
    </row>
    <row r="326" spans="1:11">
      <c r="A326" s="95" t="s">
        <v>366</v>
      </c>
      <c r="B326" s="96" t="s">
        <v>800</v>
      </c>
      <c r="C326" s="3" t="s">
        <v>58</v>
      </c>
      <c r="D326" s="97"/>
      <c r="E326" s="1">
        <v>1.7</v>
      </c>
      <c r="F326" s="98">
        <f t="shared" si="10"/>
        <v>0</v>
      </c>
      <c r="G326" s="99">
        <v>0.01</v>
      </c>
      <c r="H326" s="3">
        <f t="shared" si="11"/>
        <v>0</v>
      </c>
      <c r="I326" s="100" t="s">
        <v>421</v>
      </c>
      <c r="J326" s="100" t="s">
        <v>387</v>
      </c>
      <c r="K326" s="100" t="s">
        <v>785</v>
      </c>
    </row>
    <row r="327" spans="1:11">
      <c r="A327" s="95" t="s">
        <v>115</v>
      </c>
      <c r="B327" s="96" t="s">
        <v>801</v>
      </c>
      <c r="C327" s="3" t="s">
        <v>709</v>
      </c>
      <c r="D327" s="97"/>
      <c r="E327" s="1">
        <v>28.1</v>
      </c>
      <c r="F327" s="98">
        <f t="shared" si="10"/>
        <v>0</v>
      </c>
      <c r="G327" s="99">
        <v>1.6</v>
      </c>
      <c r="H327" s="3">
        <f t="shared" si="11"/>
        <v>0</v>
      </c>
      <c r="I327" s="100" t="s">
        <v>421</v>
      </c>
      <c r="J327" s="100" t="s">
        <v>387</v>
      </c>
      <c r="K327" s="100" t="s">
        <v>785</v>
      </c>
    </row>
    <row r="328" spans="1:11">
      <c r="A328" s="95" t="s">
        <v>228</v>
      </c>
      <c r="B328" s="96" t="s">
        <v>802</v>
      </c>
      <c r="C328" s="3" t="s">
        <v>575</v>
      </c>
      <c r="D328" s="97"/>
      <c r="E328" s="1">
        <v>14.75</v>
      </c>
      <c r="F328" s="98">
        <f t="shared" si="10"/>
        <v>0</v>
      </c>
      <c r="G328" s="99">
        <v>0</v>
      </c>
      <c r="H328" s="3">
        <f t="shared" si="11"/>
        <v>0</v>
      </c>
      <c r="I328" s="100" t="s">
        <v>421</v>
      </c>
      <c r="J328" s="100" t="s">
        <v>387</v>
      </c>
      <c r="K328" s="100" t="s">
        <v>785</v>
      </c>
    </row>
    <row r="329" spans="1:11">
      <c r="A329" s="95" t="s">
        <v>803</v>
      </c>
      <c r="B329" s="96" t="s">
        <v>804</v>
      </c>
      <c r="C329" s="3" t="s">
        <v>408</v>
      </c>
      <c r="D329" s="97"/>
      <c r="E329" s="1">
        <v>10.95</v>
      </c>
      <c r="F329" s="98">
        <f t="shared" si="10"/>
        <v>0</v>
      </c>
      <c r="G329" s="99">
        <v>4.0999999999999996</v>
      </c>
      <c r="H329" s="3">
        <f t="shared" si="11"/>
        <v>0</v>
      </c>
      <c r="I329" s="100" t="s">
        <v>421</v>
      </c>
      <c r="J329" s="100" t="s">
        <v>387</v>
      </c>
      <c r="K329" s="100" t="s">
        <v>582</v>
      </c>
    </row>
    <row r="330" spans="1:11">
      <c r="A330" s="95" t="s">
        <v>805</v>
      </c>
      <c r="B330" s="96" t="s">
        <v>806</v>
      </c>
      <c r="C330" s="3" t="s">
        <v>575</v>
      </c>
      <c r="D330" s="97"/>
      <c r="E330" s="1">
        <v>1.55</v>
      </c>
      <c r="F330" s="98">
        <f t="shared" si="10"/>
        <v>0</v>
      </c>
      <c r="G330" s="99">
        <v>0.2</v>
      </c>
      <c r="H330" s="3">
        <f t="shared" si="11"/>
        <v>0</v>
      </c>
      <c r="I330" s="100" t="s">
        <v>447</v>
      </c>
      <c r="J330" s="100" t="s">
        <v>387</v>
      </c>
      <c r="K330" s="100" t="s">
        <v>582</v>
      </c>
    </row>
    <row r="331" spans="1:11">
      <c r="A331" s="79" t="s">
        <v>177</v>
      </c>
      <c r="B331" s="96"/>
      <c r="C331" s="3"/>
      <c r="D331" s="97"/>
      <c r="F331" s="98">
        <f t="shared" si="10"/>
        <v>0</v>
      </c>
      <c r="H331" s="3">
        <f t="shared" si="11"/>
        <v>0</v>
      </c>
      <c r="I331" s="100"/>
      <c r="J331" s="100"/>
      <c r="K331" s="100"/>
    </row>
    <row r="332" spans="1:11">
      <c r="A332" s="95" t="s">
        <v>807</v>
      </c>
      <c r="B332" s="96" t="s">
        <v>808</v>
      </c>
      <c r="C332" s="3" t="s">
        <v>575</v>
      </c>
      <c r="D332" s="97"/>
      <c r="E332" s="1">
        <v>2.35</v>
      </c>
      <c r="F332" s="98">
        <f t="shared" si="10"/>
        <v>0</v>
      </c>
      <c r="G332" s="99">
        <v>0.4</v>
      </c>
      <c r="H332" s="3">
        <f t="shared" si="11"/>
        <v>0</v>
      </c>
      <c r="I332" s="100" t="s">
        <v>480</v>
      </c>
      <c r="J332" s="100" t="s">
        <v>387</v>
      </c>
      <c r="K332" s="100" t="s">
        <v>582</v>
      </c>
    </row>
    <row r="333" spans="1:11">
      <c r="A333" s="95" t="s">
        <v>809</v>
      </c>
      <c r="B333" s="96" t="s">
        <v>810</v>
      </c>
      <c r="C333" s="3" t="s">
        <v>575</v>
      </c>
      <c r="D333" s="97"/>
      <c r="E333" s="1">
        <v>6.25</v>
      </c>
      <c r="F333" s="98">
        <f t="shared" si="10"/>
        <v>0</v>
      </c>
      <c r="G333" s="99">
        <v>0.4</v>
      </c>
      <c r="H333" s="3">
        <f t="shared" si="11"/>
        <v>0</v>
      </c>
      <c r="I333" s="100" t="s">
        <v>480</v>
      </c>
      <c r="J333" s="100" t="s">
        <v>387</v>
      </c>
      <c r="K333" s="100" t="s">
        <v>582</v>
      </c>
    </row>
    <row r="334" spans="1:11">
      <c r="A334" s="95" t="s">
        <v>811</v>
      </c>
      <c r="B334" s="96" t="s">
        <v>812</v>
      </c>
      <c r="C334" s="3" t="s">
        <v>575</v>
      </c>
      <c r="D334" s="97"/>
      <c r="E334" s="1">
        <v>5.75</v>
      </c>
      <c r="F334" s="98">
        <f t="shared" si="10"/>
        <v>0</v>
      </c>
      <c r="G334" s="99">
        <v>1.3</v>
      </c>
      <c r="H334" s="3">
        <f t="shared" si="11"/>
        <v>0</v>
      </c>
      <c r="I334" s="100" t="s">
        <v>480</v>
      </c>
      <c r="J334" s="100" t="s">
        <v>387</v>
      </c>
      <c r="K334" s="100" t="s">
        <v>582</v>
      </c>
    </row>
    <row r="335" spans="1:11">
      <c r="A335" s="95" t="s">
        <v>345</v>
      </c>
      <c r="B335" s="96" t="s">
        <v>813</v>
      </c>
      <c r="C335" s="3" t="s">
        <v>575</v>
      </c>
      <c r="D335" s="97"/>
      <c r="E335" s="1">
        <v>2.4</v>
      </c>
      <c r="F335" s="98">
        <f t="shared" si="10"/>
        <v>0</v>
      </c>
      <c r="G335" s="99">
        <v>0.5</v>
      </c>
      <c r="H335" s="3">
        <f t="shared" si="11"/>
        <v>0</v>
      </c>
      <c r="I335" s="100" t="s">
        <v>487</v>
      </c>
      <c r="J335" s="100" t="s">
        <v>387</v>
      </c>
      <c r="K335" s="100" t="s">
        <v>582</v>
      </c>
    </row>
    <row r="336" spans="1:11">
      <c r="A336" s="95" t="s">
        <v>321</v>
      </c>
      <c r="B336" s="96" t="s">
        <v>814</v>
      </c>
      <c r="C336" s="3" t="s">
        <v>58</v>
      </c>
      <c r="D336" s="97"/>
      <c r="E336" s="1">
        <v>2.4500000000000002</v>
      </c>
      <c r="F336" s="98">
        <f t="shared" si="10"/>
        <v>0</v>
      </c>
      <c r="G336" s="99">
        <v>0.5</v>
      </c>
      <c r="H336" s="3">
        <f t="shared" si="11"/>
        <v>0</v>
      </c>
      <c r="I336" s="100" t="s">
        <v>487</v>
      </c>
      <c r="J336" s="100" t="s">
        <v>387</v>
      </c>
      <c r="K336" s="100" t="s">
        <v>582</v>
      </c>
    </row>
    <row r="337" spans="1:11">
      <c r="A337" s="95" t="s">
        <v>815</v>
      </c>
      <c r="B337" s="96" t="s">
        <v>816</v>
      </c>
      <c r="C337" s="3" t="s">
        <v>575</v>
      </c>
      <c r="D337" s="97"/>
      <c r="E337" s="1">
        <v>4.8</v>
      </c>
      <c r="F337" s="98">
        <f t="shared" si="10"/>
        <v>0</v>
      </c>
      <c r="G337" s="99">
        <v>1.5</v>
      </c>
      <c r="H337" s="3">
        <f t="shared" si="11"/>
        <v>0</v>
      </c>
      <c r="I337" s="100" t="s">
        <v>487</v>
      </c>
      <c r="J337" s="100" t="s">
        <v>387</v>
      </c>
      <c r="K337" s="100" t="s">
        <v>582</v>
      </c>
    </row>
    <row r="338" spans="1:11">
      <c r="A338" s="95" t="s">
        <v>303</v>
      </c>
      <c r="B338" s="96" t="s">
        <v>817</v>
      </c>
      <c r="C338" s="3" t="s">
        <v>385</v>
      </c>
      <c r="D338" s="97"/>
      <c r="E338" s="1">
        <v>3.9</v>
      </c>
      <c r="F338" s="98">
        <f t="shared" si="10"/>
        <v>0</v>
      </c>
      <c r="G338" s="99">
        <v>0.2</v>
      </c>
      <c r="H338" s="3">
        <f t="shared" si="11"/>
        <v>0</v>
      </c>
      <c r="I338" s="100" t="s">
        <v>487</v>
      </c>
      <c r="J338" s="100" t="s">
        <v>387</v>
      </c>
      <c r="K338" s="100" t="s">
        <v>391</v>
      </c>
    </row>
    <row r="339" spans="1:11">
      <c r="A339" s="79" t="s">
        <v>73</v>
      </c>
      <c r="B339" s="96"/>
      <c r="C339" s="3"/>
      <c r="D339" s="97"/>
      <c r="F339" s="98">
        <f t="shared" si="10"/>
        <v>0</v>
      </c>
      <c r="H339" s="3">
        <f t="shared" si="11"/>
        <v>0</v>
      </c>
      <c r="I339" s="100"/>
      <c r="J339" s="100"/>
      <c r="K339" s="100"/>
    </row>
    <row r="340" spans="1:11">
      <c r="A340" s="95" t="s">
        <v>818</v>
      </c>
      <c r="B340" s="96" t="s">
        <v>819</v>
      </c>
      <c r="C340" s="3" t="s">
        <v>575</v>
      </c>
      <c r="D340" s="97"/>
      <c r="E340" s="1">
        <v>20</v>
      </c>
      <c r="F340" s="98">
        <f t="shared" ref="F340:F403" si="12">D340*E340</f>
        <v>0</v>
      </c>
      <c r="G340" s="99">
        <v>1.2</v>
      </c>
      <c r="H340" s="3">
        <f t="shared" ref="H340:H403" si="13">D340*G340</f>
        <v>0</v>
      </c>
      <c r="I340" s="100" t="s">
        <v>580</v>
      </c>
      <c r="J340" s="100" t="s">
        <v>581</v>
      </c>
      <c r="K340" s="100" t="s">
        <v>582</v>
      </c>
    </row>
    <row r="341" spans="1:11">
      <c r="A341" s="95" t="s">
        <v>219</v>
      </c>
      <c r="B341" s="96" t="s">
        <v>820</v>
      </c>
      <c r="C341" s="3" t="s">
        <v>575</v>
      </c>
      <c r="D341" s="97"/>
      <c r="E341" s="1">
        <v>2.2999999999999998</v>
      </c>
      <c r="F341" s="98">
        <f t="shared" si="12"/>
        <v>0</v>
      </c>
      <c r="G341" s="99">
        <v>0.2</v>
      </c>
      <c r="H341" s="3">
        <f t="shared" si="13"/>
        <v>0</v>
      </c>
      <c r="I341" s="100" t="s">
        <v>580</v>
      </c>
      <c r="J341" s="100" t="s">
        <v>581</v>
      </c>
      <c r="K341" s="100" t="s">
        <v>582</v>
      </c>
    </row>
    <row r="342" spans="1:11">
      <c r="A342" s="95" t="s">
        <v>821</v>
      </c>
      <c r="B342" s="96" t="s">
        <v>822</v>
      </c>
      <c r="C342" s="3" t="s">
        <v>575</v>
      </c>
      <c r="D342" s="97"/>
      <c r="E342" s="1">
        <v>1.95</v>
      </c>
      <c r="F342" s="98">
        <f t="shared" si="12"/>
        <v>0</v>
      </c>
      <c r="G342" s="99">
        <v>0.05</v>
      </c>
      <c r="H342" s="3">
        <f t="shared" si="13"/>
        <v>0</v>
      </c>
      <c r="I342" s="100" t="s">
        <v>487</v>
      </c>
      <c r="J342" s="100" t="s">
        <v>823</v>
      </c>
      <c r="K342" s="100" t="s">
        <v>582</v>
      </c>
    </row>
    <row r="343" spans="1:11">
      <c r="A343" s="95" t="s">
        <v>824</v>
      </c>
      <c r="B343" s="96" t="s">
        <v>825</v>
      </c>
      <c r="C343" s="3" t="s">
        <v>575</v>
      </c>
      <c r="D343" s="97"/>
      <c r="E343" s="1">
        <v>1.5</v>
      </c>
      <c r="F343" s="98">
        <f t="shared" si="12"/>
        <v>0</v>
      </c>
      <c r="G343" s="99">
        <v>0.2</v>
      </c>
      <c r="H343" s="3">
        <f t="shared" si="13"/>
        <v>0</v>
      </c>
      <c r="I343" s="100" t="s">
        <v>487</v>
      </c>
      <c r="J343" s="100" t="s">
        <v>823</v>
      </c>
      <c r="K343" s="100" t="s">
        <v>582</v>
      </c>
    </row>
    <row r="344" spans="1:11">
      <c r="A344" s="79" t="s">
        <v>74</v>
      </c>
      <c r="B344" s="96"/>
      <c r="C344" s="3"/>
      <c r="D344" s="97"/>
      <c r="F344" s="98">
        <f t="shared" si="12"/>
        <v>0</v>
      </c>
      <c r="H344" s="3">
        <f t="shared" si="13"/>
        <v>0</v>
      </c>
      <c r="I344" s="100"/>
      <c r="J344" s="100"/>
      <c r="K344" s="100"/>
    </row>
    <row r="345" spans="1:11">
      <c r="A345" s="95" t="s">
        <v>300</v>
      </c>
      <c r="B345" s="96" t="s">
        <v>826</v>
      </c>
      <c r="C345" s="3" t="s">
        <v>575</v>
      </c>
      <c r="D345" s="97"/>
      <c r="E345" s="1">
        <v>5.25</v>
      </c>
      <c r="F345" s="98">
        <f t="shared" si="12"/>
        <v>0</v>
      </c>
      <c r="G345" s="99">
        <v>1.3</v>
      </c>
      <c r="H345" s="3">
        <f t="shared" si="13"/>
        <v>0</v>
      </c>
      <c r="I345" s="100" t="s">
        <v>632</v>
      </c>
      <c r="J345" s="100" t="s">
        <v>387</v>
      </c>
      <c r="K345" s="100" t="s">
        <v>582</v>
      </c>
    </row>
    <row r="346" spans="1:11">
      <c r="A346" s="95" t="s">
        <v>364</v>
      </c>
      <c r="B346" s="96" t="s">
        <v>827</v>
      </c>
      <c r="C346" s="3" t="s">
        <v>58</v>
      </c>
      <c r="D346" s="97"/>
      <c r="E346" s="1">
        <v>4.5</v>
      </c>
      <c r="F346" s="98">
        <f t="shared" si="12"/>
        <v>0</v>
      </c>
      <c r="G346" s="99">
        <v>0.2</v>
      </c>
      <c r="H346" s="3">
        <f t="shared" si="13"/>
        <v>0</v>
      </c>
      <c r="I346" s="100" t="s">
        <v>632</v>
      </c>
      <c r="J346" s="100" t="s">
        <v>387</v>
      </c>
      <c r="K346" s="100" t="s">
        <v>582</v>
      </c>
    </row>
    <row r="347" spans="1:11" ht="18">
      <c r="A347" s="95"/>
      <c r="B347" s="81" t="s">
        <v>75</v>
      </c>
      <c r="C347" s="3"/>
      <c r="D347" s="97"/>
      <c r="F347" s="98">
        <f t="shared" si="12"/>
        <v>0</v>
      </c>
      <c r="H347" s="3">
        <f t="shared" si="13"/>
        <v>0</v>
      </c>
      <c r="I347" s="100"/>
      <c r="J347" s="100"/>
      <c r="K347" s="100"/>
    </row>
    <row r="348" spans="1:11">
      <c r="A348" s="79" t="s">
        <v>76</v>
      </c>
      <c r="B348" s="96"/>
      <c r="C348" s="3"/>
      <c r="D348" s="97"/>
      <c r="F348" s="98">
        <f t="shared" si="12"/>
        <v>0</v>
      </c>
      <c r="H348" s="3">
        <f t="shared" si="13"/>
        <v>0</v>
      </c>
      <c r="I348" s="100"/>
      <c r="J348" s="100"/>
      <c r="K348" s="100"/>
    </row>
    <row r="349" spans="1:11">
      <c r="A349" s="95" t="s">
        <v>828</v>
      </c>
      <c r="B349" s="96" t="s">
        <v>829</v>
      </c>
      <c r="C349" s="3" t="s">
        <v>830</v>
      </c>
      <c r="D349" s="97"/>
      <c r="E349" s="1">
        <v>130</v>
      </c>
      <c r="F349" s="98">
        <f t="shared" si="12"/>
        <v>0</v>
      </c>
      <c r="G349" s="99">
        <v>0.02</v>
      </c>
      <c r="H349" s="3">
        <f t="shared" si="13"/>
        <v>0</v>
      </c>
      <c r="I349" s="100" t="s">
        <v>685</v>
      </c>
      <c r="J349" s="100" t="s">
        <v>831</v>
      </c>
      <c r="K349" s="100" t="s">
        <v>832</v>
      </c>
    </row>
    <row r="350" spans="1:11">
      <c r="A350" s="95" t="s">
        <v>833</v>
      </c>
      <c r="B350" s="96" t="s">
        <v>834</v>
      </c>
      <c r="C350" s="3" t="s">
        <v>709</v>
      </c>
      <c r="D350" s="97"/>
      <c r="E350" s="1">
        <v>3.9</v>
      </c>
      <c r="F350" s="98">
        <f t="shared" si="12"/>
        <v>0</v>
      </c>
      <c r="G350" s="99">
        <v>0.05</v>
      </c>
      <c r="H350" s="3">
        <f t="shared" si="13"/>
        <v>0</v>
      </c>
      <c r="I350" s="100" t="s">
        <v>685</v>
      </c>
      <c r="J350" s="100" t="s">
        <v>831</v>
      </c>
      <c r="K350" s="100" t="s">
        <v>832</v>
      </c>
    </row>
    <row r="351" spans="1:11">
      <c r="A351" s="95" t="s">
        <v>216</v>
      </c>
      <c r="B351" s="96" t="s">
        <v>835</v>
      </c>
      <c r="C351" s="3" t="s">
        <v>58</v>
      </c>
      <c r="D351" s="97"/>
      <c r="E351" s="1">
        <v>3</v>
      </c>
      <c r="F351" s="98">
        <f t="shared" si="12"/>
        <v>0</v>
      </c>
      <c r="G351" s="99">
        <v>7.0000000000000007E-2</v>
      </c>
      <c r="H351" s="3">
        <f t="shared" si="13"/>
        <v>0</v>
      </c>
      <c r="I351" s="100" t="s">
        <v>685</v>
      </c>
      <c r="J351" s="100" t="s">
        <v>831</v>
      </c>
      <c r="K351" s="100" t="s">
        <v>832</v>
      </c>
    </row>
    <row r="352" spans="1:11">
      <c r="A352" s="95" t="s">
        <v>836</v>
      </c>
      <c r="B352" s="96" t="s">
        <v>837</v>
      </c>
      <c r="C352" s="3" t="s">
        <v>575</v>
      </c>
      <c r="D352" s="97"/>
      <c r="E352" s="1">
        <v>4.25</v>
      </c>
      <c r="F352" s="98">
        <f t="shared" si="12"/>
        <v>0</v>
      </c>
      <c r="G352" s="99">
        <v>0.1</v>
      </c>
      <c r="H352" s="3">
        <f t="shared" si="13"/>
        <v>0</v>
      </c>
      <c r="I352" s="100" t="s">
        <v>685</v>
      </c>
      <c r="J352" s="100" t="s">
        <v>831</v>
      </c>
      <c r="K352" s="100" t="s">
        <v>832</v>
      </c>
    </row>
    <row r="353" spans="1:11">
      <c r="A353" s="95" t="s">
        <v>350</v>
      </c>
      <c r="B353" s="96" t="s">
        <v>838</v>
      </c>
      <c r="C353" s="3" t="s">
        <v>575</v>
      </c>
      <c r="D353" s="97"/>
      <c r="E353" s="1">
        <v>2.25</v>
      </c>
      <c r="F353" s="98">
        <f t="shared" si="12"/>
        <v>0</v>
      </c>
      <c r="G353" s="99">
        <v>0.1</v>
      </c>
      <c r="H353" s="3">
        <f t="shared" si="13"/>
        <v>0</v>
      </c>
      <c r="I353" s="100" t="s">
        <v>685</v>
      </c>
      <c r="J353" s="100" t="s">
        <v>831</v>
      </c>
      <c r="K353" s="100" t="s">
        <v>832</v>
      </c>
    </row>
    <row r="354" spans="1:11">
      <c r="A354" s="95" t="s">
        <v>339</v>
      </c>
      <c r="B354" s="96" t="s">
        <v>839</v>
      </c>
      <c r="C354" s="3" t="s">
        <v>840</v>
      </c>
      <c r="D354" s="97"/>
      <c r="E354" s="1">
        <v>9</v>
      </c>
      <c r="F354" s="98">
        <f t="shared" si="12"/>
        <v>0</v>
      </c>
      <c r="G354" s="99">
        <v>8.9999999999999993E-3</v>
      </c>
      <c r="H354" s="3">
        <f t="shared" si="13"/>
        <v>0</v>
      </c>
      <c r="I354" s="100" t="s">
        <v>685</v>
      </c>
      <c r="J354" s="100" t="s">
        <v>831</v>
      </c>
      <c r="K354" s="100" t="s">
        <v>832</v>
      </c>
    </row>
    <row r="355" spans="1:11">
      <c r="A355" s="95" t="s">
        <v>841</v>
      </c>
      <c r="B355" s="96" t="s">
        <v>842</v>
      </c>
      <c r="C355" s="3" t="s">
        <v>58</v>
      </c>
      <c r="D355" s="97"/>
      <c r="E355" s="1">
        <v>2.7</v>
      </c>
      <c r="F355" s="98">
        <f t="shared" si="12"/>
        <v>0</v>
      </c>
      <c r="G355" s="99">
        <v>0</v>
      </c>
      <c r="H355" s="3">
        <f t="shared" si="13"/>
        <v>0</v>
      </c>
      <c r="I355" s="100" t="s">
        <v>685</v>
      </c>
      <c r="J355" s="100" t="s">
        <v>831</v>
      </c>
      <c r="K355" s="100" t="s">
        <v>832</v>
      </c>
    </row>
    <row r="356" spans="1:11">
      <c r="A356" s="95" t="s">
        <v>340</v>
      </c>
      <c r="B356" s="96" t="s">
        <v>843</v>
      </c>
      <c r="C356" s="3" t="s">
        <v>840</v>
      </c>
      <c r="D356" s="97"/>
      <c r="E356" s="1">
        <v>9.4499999999999993</v>
      </c>
      <c r="F356" s="98">
        <f t="shared" si="12"/>
        <v>0</v>
      </c>
      <c r="G356" s="99">
        <v>8.9999999999999993E-3</v>
      </c>
      <c r="H356" s="3">
        <f t="shared" si="13"/>
        <v>0</v>
      </c>
      <c r="I356" s="100" t="s">
        <v>685</v>
      </c>
      <c r="J356" s="100" t="s">
        <v>831</v>
      </c>
      <c r="K356" s="100" t="s">
        <v>832</v>
      </c>
    </row>
    <row r="357" spans="1:11">
      <c r="A357" s="95" t="s">
        <v>844</v>
      </c>
      <c r="B357" s="96" t="s">
        <v>845</v>
      </c>
      <c r="C357" s="3" t="s">
        <v>58</v>
      </c>
      <c r="D357" s="97"/>
      <c r="E357" s="1">
        <v>4</v>
      </c>
      <c r="F357" s="98">
        <f t="shared" si="12"/>
        <v>0</v>
      </c>
      <c r="G357" s="99">
        <v>0.2</v>
      </c>
      <c r="H357" s="3">
        <f t="shared" si="13"/>
        <v>0</v>
      </c>
      <c r="I357" s="100" t="s">
        <v>685</v>
      </c>
      <c r="J357" s="100" t="s">
        <v>831</v>
      </c>
      <c r="K357" s="100" t="s">
        <v>832</v>
      </c>
    </row>
    <row r="358" spans="1:11">
      <c r="A358" s="79" t="s">
        <v>77</v>
      </c>
      <c r="B358" s="96"/>
      <c r="C358" s="3"/>
      <c r="D358" s="97"/>
      <c r="F358" s="98">
        <f t="shared" si="12"/>
        <v>0</v>
      </c>
      <c r="H358" s="3">
        <f t="shared" si="13"/>
        <v>0</v>
      </c>
      <c r="I358" s="100"/>
      <c r="J358" s="100"/>
      <c r="K358" s="100"/>
    </row>
    <row r="359" spans="1:11">
      <c r="A359" s="95" t="s">
        <v>347</v>
      </c>
      <c r="B359" s="96" t="s">
        <v>846</v>
      </c>
      <c r="C359" s="3" t="s">
        <v>385</v>
      </c>
      <c r="D359" s="97"/>
      <c r="E359" s="1">
        <v>96.2</v>
      </c>
      <c r="F359" s="98">
        <f t="shared" si="12"/>
        <v>0</v>
      </c>
      <c r="G359" s="99">
        <v>0.7</v>
      </c>
      <c r="H359" s="3">
        <f t="shared" si="13"/>
        <v>0</v>
      </c>
      <c r="I359" s="100" t="s">
        <v>685</v>
      </c>
      <c r="J359" s="100" t="s">
        <v>831</v>
      </c>
      <c r="K359" s="100" t="s">
        <v>832</v>
      </c>
    </row>
    <row r="360" spans="1:11">
      <c r="A360" s="95" t="s">
        <v>847</v>
      </c>
      <c r="B360" s="96" t="s">
        <v>848</v>
      </c>
      <c r="C360" s="3" t="s">
        <v>425</v>
      </c>
      <c r="D360" s="97"/>
      <c r="E360" s="1">
        <v>57</v>
      </c>
      <c r="F360" s="98">
        <f t="shared" si="12"/>
        <v>0</v>
      </c>
      <c r="G360" s="99">
        <v>0.8</v>
      </c>
      <c r="H360" s="3">
        <f t="shared" si="13"/>
        <v>0</v>
      </c>
      <c r="I360" s="100" t="s">
        <v>685</v>
      </c>
      <c r="J360" s="100" t="s">
        <v>657</v>
      </c>
      <c r="K360" s="100" t="s">
        <v>832</v>
      </c>
    </row>
    <row r="361" spans="1:11">
      <c r="A361" s="95" t="s">
        <v>849</v>
      </c>
      <c r="B361" s="96" t="s">
        <v>850</v>
      </c>
      <c r="C361" s="3" t="s">
        <v>385</v>
      </c>
      <c r="D361" s="97"/>
      <c r="E361" s="1">
        <v>3.9</v>
      </c>
      <c r="F361" s="98">
        <f t="shared" si="12"/>
        <v>0</v>
      </c>
      <c r="G361" s="99">
        <v>0</v>
      </c>
      <c r="H361" s="3">
        <f t="shared" si="13"/>
        <v>0</v>
      </c>
      <c r="I361" s="100" t="s">
        <v>688</v>
      </c>
      <c r="J361" s="100" t="s">
        <v>98</v>
      </c>
      <c r="K361" s="100" t="s">
        <v>488</v>
      </c>
    </row>
    <row r="362" spans="1:11">
      <c r="A362" s="95" t="s">
        <v>851</v>
      </c>
      <c r="B362" s="96" t="s">
        <v>852</v>
      </c>
      <c r="C362" s="3" t="s">
        <v>385</v>
      </c>
      <c r="D362" s="97"/>
      <c r="E362" s="1">
        <v>11.45</v>
      </c>
      <c r="F362" s="98">
        <f t="shared" si="12"/>
        <v>0</v>
      </c>
      <c r="G362" s="99">
        <v>0.4</v>
      </c>
      <c r="H362" s="3">
        <f t="shared" si="13"/>
        <v>0</v>
      </c>
      <c r="I362" s="100" t="s">
        <v>688</v>
      </c>
      <c r="J362" s="100" t="s">
        <v>98</v>
      </c>
      <c r="K362" s="100" t="s">
        <v>488</v>
      </c>
    </row>
    <row r="363" spans="1:11">
      <c r="A363" s="95" t="s">
        <v>853</v>
      </c>
      <c r="B363" s="96" t="s">
        <v>854</v>
      </c>
      <c r="C363" s="3" t="s">
        <v>385</v>
      </c>
      <c r="D363" s="97"/>
      <c r="E363" s="1">
        <v>13.3</v>
      </c>
      <c r="F363" s="98">
        <f t="shared" si="12"/>
        <v>0</v>
      </c>
      <c r="G363" s="99">
        <v>0.6</v>
      </c>
      <c r="H363" s="3">
        <f t="shared" si="13"/>
        <v>0</v>
      </c>
      <c r="I363" s="100" t="s">
        <v>688</v>
      </c>
      <c r="J363" s="100" t="s">
        <v>98</v>
      </c>
      <c r="K363" s="100" t="s">
        <v>488</v>
      </c>
    </row>
    <row r="364" spans="1:11">
      <c r="A364" s="95" t="s">
        <v>855</v>
      </c>
      <c r="B364" s="96" t="s">
        <v>856</v>
      </c>
      <c r="C364" s="3" t="s">
        <v>385</v>
      </c>
      <c r="D364" s="97"/>
      <c r="E364" s="1">
        <v>13.55</v>
      </c>
      <c r="F364" s="98">
        <f t="shared" si="12"/>
        <v>0</v>
      </c>
      <c r="G364" s="99">
        <v>0.6</v>
      </c>
      <c r="H364" s="3">
        <f t="shared" si="13"/>
        <v>0</v>
      </c>
      <c r="I364" s="100" t="s">
        <v>688</v>
      </c>
      <c r="J364" s="100" t="s">
        <v>98</v>
      </c>
      <c r="K364" s="100" t="s">
        <v>488</v>
      </c>
    </row>
    <row r="365" spans="1:11">
      <c r="A365" s="95" t="s">
        <v>857</v>
      </c>
      <c r="B365" s="96" t="s">
        <v>858</v>
      </c>
      <c r="C365" s="3" t="s">
        <v>385</v>
      </c>
      <c r="D365" s="97"/>
      <c r="E365" s="1">
        <v>22.85</v>
      </c>
      <c r="F365" s="98">
        <f t="shared" si="12"/>
        <v>0</v>
      </c>
      <c r="G365" s="99">
        <v>0.6</v>
      </c>
      <c r="H365" s="3">
        <f t="shared" si="13"/>
        <v>0</v>
      </c>
      <c r="I365" s="100" t="s">
        <v>688</v>
      </c>
      <c r="J365" s="100" t="s">
        <v>98</v>
      </c>
      <c r="K365" s="100" t="s">
        <v>488</v>
      </c>
    </row>
    <row r="366" spans="1:11">
      <c r="A366" s="95" t="s">
        <v>218</v>
      </c>
      <c r="B366" s="96" t="s">
        <v>859</v>
      </c>
      <c r="C366" s="3" t="s">
        <v>471</v>
      </c>
      <c r="D366" s="97"/>
      <c r="E366" s="1">
        <v>1.55</v>
      </c>
      <c r="F366" s="98">
        <f t="shared" si="12"/>
        <v>0</v>
      </c>
      <c r="G366" s="99">
        <v>0.3</v>
      </c>
      <c r="H366" s="3">
        <f t="shared" si="13"/>
        <v>0</v>
      </c>
      <c r="I366" s="100" t="s">
        <v>688</v>
      </c>
      <c r="J366" s="100" t="s">
        <v>98</v>
      </c>
      <c r="K366" s="100" t="s">
        <v>488</v>
      </c>
    </row>
    <row r="367" spans="1:11">
      <c r="A367" s="95" t="s">
        <v>272</v>
      </c>
      <c r="B367" s="96" t="s">
        <v>860</v>
      </c>
      <c r="C367" s="3" t="s">
        <v>471</v>
      </c>
      <c r="D367" s="97"/>
      <c r="E367" s="1">
        <v>6.75</v>
      </c>
      <c r="F367" s="98">
        <f t="shared" si="12"/>
        <v>0</v>
      </c>
      <c r="G367" s="99">
        <v>1.4</v>
      </c>
      <c r="H367" s="3">
        <f t="shared" si="13"/>
        <v>0</v>
      </c>
      <c r="I367" s="100" t="s">
        <v>688</v>
      </c>
      <c r="J367" s="100" t="s">
        <v>98</v>
      </c>
      <c r="K367" s="100" t="s">
        <v>488</v>
      </c>
    </row>
    <row r="368" spans="1:11">
      <c r="A368" s="95" t="s">
        <v>861</v>
      </c>
      <c r="B368" s="96" t="s">
        <v>862</v>
      </c>
      <c r="C368" s="3" t="s">
        <v>579</v>
      </c>
      <c r="D368" s="97"/>
      <c r="E368" s="1">
        <v>1.05</v>
      </c>
      <c r="F368" s="98">
        <f t="shared" si="12"/>
        <v>0</v>
      </c>
      <c r="G368" s="99">
        <v>0.4</v>
      </c>
      <c r="H368" s="3">
        <f t="shared" si="13"/>
        <v>0</v>
      </c>
      <c r="I368" s="100" t="s">
        <v>688</v>
      </c>
      <c r="J368" s="100" t="s">
        <v>98</v>
      </c>
      <c r="K368" s="100" t="s">
        <v>488</v>
      </c>
    </row>
    <row r="369" spans="1:11">
      <c r="A369" s="79" t="s">
        <v>78</v>
      </c>
      <c r="B369" s="96"/>
      <c r="C369" s="3"/>
      <c r="D369" s="97"/>
      <c r="F369" s="98">
        <f t="shared" si="12"/>
        <v>0</v>
      </c>
      <c r="H369" s="3">
        <f t="shared" si="13"/>
        <v>0</v>
      </c>
      <c r="I369" s="100"/>
      <c r="J369" s="100"/>
      <c r="K369" s="100"/>
    </row>
    <row r="370" spans="1:11">
      <c r="A370" s="95" t="s">
        <v>116</v>
      </c>
      <c r="B370" s="96" t="s">
        <v>863</v>
      </c>
      <c r="C370" s="3" t="s">
        <v>709</v>
      </c>
      <c r="D370" s="97"/>
      <c r="E370" s="1">
        <v>10.9</v>
      </c>
      <c r="F370" s="98">
        <f t="shared" si="12"/>
        <v>0</v>
      </c>
      <c r="G370" s="99">
        <v>0.3</v>
      </c>
      <c r="H370" s="3">
        <f t="shared" si="13"/>
        <v>0</v>
      </c>
      <c r="I370" s="100" t="s">
        <v>421</v>
      </c>
      <c r="J370" s="100" t="s">
        <v>831</v>
      </c>
      <c r="K370" s="100" t="s">
        <v>832</v>
      </c>
    </row>
    <row r="371" spans="1:11">
      <c r="A371" s="95" t="s">
        <v>117</v>
      </c>
      <c r="B371" s="96" t="s">
        <v>187</v>
      </c>
      <c r="C371" s="3" t="s">
        <v>709</v>
      </c>
      <c r="D371" s="97"/>
      <c r="E371" s="1">
        <v>11.2</v>
      </c>
      <c r="F371" s="98">
        <f t="shared" si="12"/>
        <v>0</v>
      </c>
      <c r="G371" s="99">
        <v>0.6</v>
      </c>
      <c r="H371" s="3">
        <f t="shared" si="13"/>
        <v>0</v>
      </c>
      <c r="I371" s="100" t="s">
        <v>421</v>
      </c>
      <c r="J371" s="100" t="s">
        <v>831</v>
      </c>
      <c r="K371" s="100" t="s">
        <v>832</v>
      </c>
    </row>
    <row r="372" spans="1:11">
      <c r="A372" s="95" t="s">
        <v>229</v>
      </c>
      <c r="B372" s="96" t="s">
        <v>864</v>
      </c>
      <c r="C372" s="3" t="s">
        <v>579</v>
      </c>
      <c r="D372" s="97"/>
      <c r="E372" s="1">
        <v>55.95</v>
      </c>
      <c r="F372" s="98">
        <f t="shared" si="12"/>
        <v>0</v>
      </c>
      <c r="G372" s="99">
        <v>1.5</v>
      </c>
      <c r="H372" s="3">
        <f t="shared" si="13"/>
        <v>0</v>
      </c>
      <c r="I372" s="100" t="s">
        <v>421</v>
      </c>
      <c r="J372" s="100" t="s">
        <v>831</v>
      </c>
      <c r="K372" s="100" t="s">
        <v>832</v>
      </c>
    </row>
    <row r="373" spans="1:11">
      <c r="A373" s="95" t="s">
        <v>865</v>
      </c>
      <c r="B373" s="96" t="s">
        <v>866</v>
      </c>
      <c r="C373" s="3" t="s">
        <v>58</v>
      </c>
      <c r="D373" s="97"/>
      <c r="E373" s="1">
        <v>2.65</v>
      </c>
      <c r="F373" s="98">
        <f t="shared" si="12"/>
        <v>0</v>
      </c>
      <c r="G373" s="99">
        <v>0.05</v>
      </c>
      <c r="H373" s="3">
        <f t="shared" si="13"/>
        <v>0</v>
      </c>
      <c r="I373" s="100" t="s">
        <v>421</v>
      </c>
      <c r="J373" s="100" t="s">
        <v>831</v>
      </c>
      <c r="K373" s="100" t="s">
        <v>832</v>
      </c>
    </row>
    <row r="374" spans="1:11">
      <c r="A374" s="95" t="s">
        <v>867</v>
      </c>
      <c r="B374" s="96" t="s">
        <v>868</v>
      </c>
      <c r="C374" s="3" t="s">
        <v>58</v>
      </c>
      <c r="D374" s="97"/>
      <c r="E374" s="1">
        <v>2.15</v>
      </c>
      <c r="F374" s="98">
        <f t="shared" si="12"/>
        <v>0</v>
      </c>
      <c r="G374" s="99">
        <v>0.01</v>
      </c>
      <c r="H374" s="3">
        <f t="shared" si="13"/>
        <v>0</v>
      </c>
      <c r="I374" s="100" t="s">
        <v>421</v>
      </c>
      <c r="J374" s="100" t="s">
        <v>831</v>
      </c>
      <c r="K374" s="100" t="s">
        <v>832</v>
      </c>
    </row>
    <row r="375" spans="1:11">
      <c r="A375" s="95" t="s">
        <v>869</v>
      </c>
      <c r="B375" s="96" t="s">
        <v>870</v>
      </c>
      <c r="C375" s="3" t="s">
        <v>58</v>
      </c>
      <c r="D375" s="97"/>
      <c r="E375" s="1">
        <v>1.6</v>
      </c>
      <c r="F375" s="98">
        <f t="shared" si="12"/>
        <v>0</v>
      </c>
      <c r="G375" s="99">
        <v>0.04</v>
      </c>
      <c r="H375" s="3">
        <f t="shared" si="13"/>
        <v>0</v>
      </c>
      <c r="I375" s="100" t="s">
        <v>421</v>
      </c>
      <c r="J375" s="100" t="s">
        <v>831</v>
      </c>
      <c r="K375" s="100" t="s">
        <v>832</v>
      </c>
    </row>
    <row r="376" spans="1:11">
      <c r="A376" s="95" t="s">
        <v>871</v>
      </c>
      <c r="B376" s="96" t="s">
        <v>872</v>
      </c>
      <c r="C376" s="3" t="s">
        <v>709</v>
      </c>
      <c r="D376" s="97"/>
      <c r="E376" s="1">
        <v>13.5</v>
      </c>
      <c r="F376" s="98">
        <f t="shared" si="12"/>
        <v>0</v>
      </c>
      <c r="G376" s="99">
        <v>0.6</v>
      </c>
      <c r="H376" s="3">
        <f t="shared" si="13"/>
        <v>0</v>
      </c>
      <c r="I376" s="100" t="s">
        <v>421</v>
      </c>
      <c r="J376" s="100" t="s">
        <v>831</v>
      </c>
      <c r="K376" s="100" t="s">
        <v>832</v>
      </c>
    </row>
    <row r="377" spans="1:11">
      <c r="A377" s="95" t="s">
        <v>332</v>
      </c>
      <c r="B377" s="96" t="s">
        <v>333</v>
      </c>
      <c r="C377" s="3" t="s">
        <v>58</v>
      </c>
      <c r="D377" s="97"/>
      <c r="E377" s="1">
        <v>1.75</v>
      </c>
      <c r="F377" s="98">
        <f t="shared" si="12"/>
        <v>0</v>
      </c>
      <c r="G377" s="99">
        <v>0.04</v>
      </c>
      <c r="H377" s="3">
        <f t="shared" si="13"/>
        <v>0</v>
      </c>
      <c r="I377" s="100" t="s">
        <v>421</v>
      </c>
      <c r="J377" s="100" t="s">
        <v>831</v>
      </c>
      <c r="K377" s="100" t="s">
        <v>832</v>
      </c>
    </row>
    <row r="378" spans="1:11">
      <c r="A378" s="79" t="s">
        <v>79</v>
      </c>
      <c r="B378" s="96"/>
      <c r="C378" s="3"/>
      <c r="D378" s="97"/>
      <c r="F378" s="98">
        <f t="shared" si="12"/>
        <v>0</v>
      </c>
      <c r="H378" s="3">
        <f t="shared" si="13"/>
        <v>0</v>
      </c>
      <c r="I378" s="100"/>
      <c r="J378" s="100"/>
      <c r="K378" s="100"/>
    </row>
    <row r="379" spans="1:11">
      <c r="A379" s="95" t="s">
        <v>247</v>
      </c>
      <c r="B379" s="96" t="s">
        <v>873</v>
      </c>
      <c r="C379" s="3" t="s">
        <v>58</v>
      </c>
      <c r="D379" s="97"/>
      <c r="E379" s="1">
        <v>3.2</v>
      </c>
      <c r="F379" s="98">
        <f t="shared" si="12"/>
        <v>0</v>
      </c>
      <c r="G379" s="99">
        <v>0</v>
      </c>
      <c r="H379" s="3">
        <f t="shared" si="13"/>
        <v>0</v>
      </c>
      <c r="I379" s="100" t="s">
        <v>402</v>
      </c>
      <c r="J379" s="100" t="s">
        <v>831</v>
      </c>
      <c r="K379" s="100" t="s">
        <v>832</v>
      </c>
    </row>
    <row r="380" spans="1:11">
      <c r="A380" s="95" t="s">
        <v>874</v>
      </c>
      <c r="B380" s="96" t="s">
        <v>875</v>
      </c>
      <c r="C380" s="3" t="s">
        <v>709</v>
      </c>
      <c r="D380" s="97"/>
      <c r="E380" s="1">
        <v>5.5</v>
      </c>
      <c r="F380" s="98">
        <f t="shared" si="12"/>
        <v>0</v>
      </c>
      <c r="G380" s="99">
        <v>0.2</v>
      </c>
      <c r="H380" s="3">
        <f t="shared" si="13"/>
        <v>0</v>
      </c>
      <c r="I380" s="100" t="s">
        <v>402</v>
      </c>
      <c r="J380" s="100" t="s">
        <v>831</v>
      </c>
      <c r="K380" s="100" t="s">
        <v>832</v>
      </c>
    </row>
    <row r="381" spans="1:11">
      <c r="A381" s="95" t="s">
        <v>245</v>
      </c>
      <c r="B381" s="96" t="s">
        <v>876</v>
      </c>
      <c r="C381" s="3" t="s">
        <v>58</v>
      </c>
      <c r="D381" s="97"/>
      <c r="E381" s="1">
        <v>3.6</v>
      </c>
      <c r="F381" s="98">
        <f t="shared" si="12"/>
        <v>0</v>
      </c>
      <c r="G381" s="99">
        <v>0.05</v>
      </c>
      <c r="H381" s="3">
        <f t="shared" si="13"/>
        <v>0</v>
      </c>
      <c r="I381" s="100" t="s">
        <v>402</v>
      </c>
      <c r="J381" s="100" t="s">
        <v>831</v>
      </c>
      <c r="K381" s="100" t="s">
        <v>832</v>
      </c>
    </row>
    <row r="382" spans="1:11">
      <c r="A382" s="95" t="s">
        <v>189</v>
      </c>
      <c r="B382" s="96" t="s">
        <v>877</v>
      </c>
      <c r="C382" s="3" t="s">
        <v>575</v>
      </c>
      <c r="D382" s="97"/>
      <c r="E382" s="1">
        <v>2.1</v>
      </c>
      <c r="F382" s="98">
        <f t="shared" si="12"/>
        <v>0</v>
      </c>
      <c r="G382" s="99">
        <v>1.6E-2</v>
      </c>
      <c r="H382" s="3">
        <f t="shared" si="13"/>
        <v>0</v>
      </c>
      <c r="I382" s="100" t="s">
        <v>515</v>
      </c>
      <c r="J382" s="100" t="s">
        <v>831</v>
      </c>
      <c r="K382" s="100" t="s">
        <v>832</v>
      </c>
    </row>
    <row r="383" spans="1:11">
      <c r="A383" s="95" t="s">
        <v>878</v>
      </c>
      <c r="B383" s="96" t="s">
        <v>879</v>
      </c>
      <c r="C383" s="3" t="s">
        <v>58</v>
      </c>
      <c r="D383" s="97"/>
      <c r="E383" s="1">
        <v>2</v>
      </c>
      <c r="F383" s="98">
        <f t="shared" si="12"/>
        <v>0</v>
      </c>
      <c r="G383" s="99">
        <v>0.01</v>
      </c>
      <c r="H383" s="3">
        <f t="shared" si="13"/>
        <v>0</v>
      </c>
      <c r="I383" s="100" t="s">
        <v>480</v>
      </c>
      <c r="J383" s="100" t="s">
        <v>831</v>
      </c>
      <c r="K383" s="100" t="s">
        <v>832</v>
      </c>
    </row>
    <row r="384" spans="1:11">
      <c r="A384" s="95" t="s">
        <v>880</v>
      </c>
      <c r="B384" s="96" t="s">
        <v>881</v>
      </c>
      <c r="C384" s="3" t="s">
        <v>709</v>
      </c>
      <c r="D384" s="97"/>
      <c r="E384" s="1">
        <v>24.7</v>
      </c>
      <c r="F384" s="98">
        <f t="shared" si="12"/>
        <v>0</v>
      </c>
      <c r="G384" s="99">
        <v>0.02</v>
      </c>
      <c r="H384" s="3">
        <f t="shared" si="13"/>
        <v>0</v>
      </c>
      <c r="I384" s="100" t="s">
        <v>530</v>
      </c>
      <c r="J384" s="100" t="s">
        <v>831</v>
      </c>
      <c r="K384" s="100" t="s">
        <v>832</v>
      </c>
    </row>
    <row r="385" spans="1:11">
      <c r="A385" s="95" t="s">
        <v>368</v>
      </c>
      <c r="B385" s="96" t="s">
        <v>882</v>
      </c>
      <c r="C385" s="3" t="s">
        <v>58</v>
      </c>
      <c r="D385" s="97"/>
      <c r="E385" s="1">
        <v>4.0999999999999996</v>
      </c>
      <c r="F385" s="98">
        <f t="shared" si="12"/>
        <v>0</v>
      </c>
      <c r="G385" s="99">
        <v>0</v>
      </c>
      <c r="H385" s="3">
        <f t="shared" si="13"/>
        <v>0</v>
      </c>
      <c r="I385" s="100" t="s">
        <v>530</v>
      </c>
      <c r="J385" s="100" t="s">
        <v>831</v>
      </c>
      <c r="K385" s="100" t="s">
        <v>832</v>
      </c>
    </row>
    <row r="386" spans="1:11">
      <c r="A386" s="95" t="s">
        <v>246</v>
      </c>
      <c r="B386" s="96" t="s">
        <v>883</v>
      </c>
      <c r="C386" s="3" t="s">
        <v>58</v>
      </c>
      <c r="D386" s="97"/>
      <c r="E386" s="1">
        <v>2</v>
      </c>
      <c r="F386" s="98">
        <f t="shared" si="12"/>
        <v>0</v>
      </c>
      <c r="G386" s="99">
        <v>0.05</v>
      </c>
      <c r="H386" s="3">
        <f t="shared" si="13"/>
        <v>0</v>
      </c>
      <c r="I386" s="100" t="s">
        <v>884</v>
      </c>
      <c r="J386" s="100" t="s">
        <v>831</v>
      </c>
      <c r="K386" s="100" t="s">
        <v>832</v>
      </c>
    </row>
    <row r="387" spans="1:11">
      <c r="A387" s="95" t="s">
        <v>205</v>
      </c>
      <c r="B387" s="96" t="s">
        <v>885</v>
      </c>
      <c r="C387" s="3" t="s">
        <v>575</v>
      </c>
      <c r="D387" s="97"/>
      <c r="E387" s="1">
        <v>9.9499999999999993</v>
      </c>
      <c r="F387" s="98">
        <f t="shared" si="12"/>
        <v>0</v>
      </c>
      <c r="G387" s="99">
        <v>1.3</v>
      </c>
      <c r="H387" s="3">
        <f t="shared" si="13"/>
        <v>0</v>
      </c>
      <c r="I387" s="100" t="s">
        <v>884</v>
      </c>
      <c r="J387" s="100" t="s">
        <v>98</v>
      </c>
      <c r="K387" s="100" t="s">
        <v>488</v>
      </c>
    </row>
    <row r="388" spans="1:11">
      <c r="A388" s="95" t="s">
        <v>886</v>
      </c>
      <c r="B388" s="96" t="s">
        <v>887</v>
      </c>
      <c r="C388" s="3" t="s">
        <v>58</v>
      </c>
      <c r="D388" s="97"/>
      <c r="E388" s="1">
        <v>1.5</v>
      </c>
      <c r="F388" s="98">
        <f t="shared" si="12"/>
        <v>0</v>
      </c>
      <c r="G388" s="99">
        <v>0.1</v>
      </c>
      <c r="H388" s="3">
        <f t="shared" si="13"/>
        <v>0</v>
      </c>
      <c r="I388" s="100" t="s">
        <v>884</v>
      </c>
      <c r="J388" s="100" t="s">
        <v>831</v>
      </c>
      <c r="K388" s="100" t="s">
        <v>832</v>
      </c>
    </row>
    <row r="389" spans="1:11">
      <c r="A389" s="95" t="s">
        <v>302</v>
      </c>
      <c r="B389" s="96" t="s">
        <v>888</v>
      </c>
      <c r="C389" s="3" t="s">
        <v>575</v>
      </c>
      <c r="D389" s="97"/>
      <c r="E389" s="1">
        <v>5.8</v>
      </c>
      <c r="F389" s="98">
        <f t="shared" si="12"/>
        <v>0</v>
      </c>
      <c r="G389" s="99">
        <v>2.4</v>
      </c>
      <c r="H389" s="3">
        <f t="shared" si="13"/>
        <v>0</v>
      </c>
      <c r="I389" s="100" t="s">
        <v>884</v>
      </c>
      <c r="J389" s="100" t="s">
        <v>831</v>
      </c>
      <c r="K389" s="100" t="s">
        <v>832</v>
      </c>
    </row>
    <row r="390" spans="1:11">
      <c r="A390" s="95" t="s">
        <v>889</v>
      </c>
      <c r="B390" s="96" t="s">
        <v>890</v>
      </c>
      <c r="C390" s="3" t="s">
        <v>58</v>
      </c>
      <c r="D390" s="97"/>
      <c r="E390" s="1">
        <v>2.9</v>
      </c>
      <c r="F390" s="98">
        <f t="shared" si="12"/>
        <v>0</v>
      </c>
      <c r="G390" s="99">
        <v>8.0000000000000002E-3</v>
      </c>
      <c r="H390" s="3">
        <f t="shared" si="13"/>
        <v>0</v>
      </c>
      <c r="I390" s="100" t="s">
        <v>569</v>
      </c>
      <c r="J390" s="100" t="s">
        <v>831</v>
      </c>
      <c r="K390" s="100" t="s">
        <v>832</v>
      </c>
    </row>
    <row r="391" spans="1:11">
      <c r="A391" s="95" t="s">
        <v>891</v>
      </c>
      <c r="B391" s="96" t="s">
        <v>892</v>
      </c>
      <c r="C391" s="3" t="s">
        <v>58</v>
      </c>
      <c r="D391" s="97"/>
      <c r="E391" s="1">
        <v>5.25</v>
      </c>
      <c r="F391" s="98">
        <f t="shared" si="12"/>
        <v>0</v>
      </c>
      <c r="G391" s="99">
        <v>0.02</v>
      </c>
      <c r="H391" s="3">
        <f t="shared" si="13"/>
        <v>0</v>
      </c>
      <c r="I391" s="100" t="s">
        <v>569</v>
      </c>
      <c r="J391" s="100" t="s">
        <v>831</v>
      </c>
      <c r="K391" s="100" t="s">
        <v>832</v>
      </c>
    </row>
    <row r="392" spans="1:11">
      <c r="A392" s="95" t="s">
        <v>356</v>
      </c>
      <c r="B392" s="96" t="s">
        <v>357</v>
      </c>
      <c r="C392" s="3" t="s">
        <v>58</v>
      </c>
      <c r="D392" s="97"/>
      <c r="E392" s="1">
        <v>10.4</v>
      </c>
      <c r="F392" s="98">
        <f t="shared" si="12"/>
        <v>0</v>
      </c>
      <c r="G392" s="99">
        <v>0</v>
      </c>
      <c r="H392" s="3">
        <f t="shared" si="13"/>
        <v>0</v>
      </c>
      <c r="I392" s="100" t="s">
        <v>632</v>
      </c>
      <c r="J392" s="100" t="s">
        <v>831</v>
      </c>
      <c r="K392" s="100" t="s">
        <v>832</v>
      </c>
    </row>
    <row r="393" spans="1:11">
      <c r="A393" s="95" t="s">
        <v>325</v>
      </c>
      <c r="B393" s="96" t="s">
        <v>326</v>
      </c>
      <c r="C393" s="3" t="s">
        <v>58</v>
      </c>
      <c r="D393" s="97"/>
      <c r="E393" s="1">
        <v>4.2</v>
      </c>
      <c r="F393" s="98">
        <f t="shared" si="12"/>
        <v>0</v>
      </c>
      <c r="G393" s="99">
        <v>0</v>
      </c>
      <c r="H393" s="3">
        <f t="shared" si="13"/>
        <v>0</v>
      </c>
      <c r="I393" s="100" t="s">
        <v>632</v>
      </c>
      <c r="J393" s="100" t="s">
        <v>831</v>
      </c>
      <c r="K393" s="100" t="s">
        <v>832</v>
      </c>
    </row>
    <row r="394" spans="1:11">
      <c r="A394" s="95" t="s">
        <v>360</v>
      </c>
      <c r="B394" s="96" t="s">
        <v>893</v>
      </c>
      <c r="C394" s="3" t="s">
        <v>709</v>
      </c>
      <c r="D394" s="97"/>
      <c r="E394" s="1">
        <v>8.85</v>
      </c>
      <c r="F394" s="98">
        <f t="shared" si="12"/>
        <v>0</v>
      </c>
      <c r="G394" s="99">
        <v>0.1</v>
      </c>
      <c r="H394" s="3">
        <f t="shared" si="13"/>
        <v>0</v>
      </c>
      <c r="I394" s="100" t="s">
        <v>632</v>
      </c>
      <c r="J394" s="100" t="s">
        <v>831</v>
      </c>
      <c r="K394" s="100" t="s">
        <v>832</v>
      </c>
    </row>
    <row r="395" spans="1:11" ht="18">
      <c r="A395" s="95"/>
      <c r="B395" s="81" t="s">
        <v>80</v>
      </c>
      <c r="C395" s="3"/>
      <c r="D395" s="97"/>
      <c r="F395" s="98">
        <f t="shared" si="12"/>
        <v>0</v>
      </c>
      <c r="H395" s="3">
        <f t="shared" si="13"/>
        <v>0</v>
      </c>
      <c r="I395" s="100"/>
      <c r="J395" s="100"/>
      <c r="K395" s="100"/>
    </row>
    <row r="396" spans="1:11">
      <c r="A396" s="82" t="s">
        <v>81</v>
      </c>
      <c r="B396" s="96"/>
      <c r="C396" s="3"/>
      <c r="D396" s="97"/>
      <c r="F396" s="98">
        <f t="shared" si="12"/>
        <v>0</v>
      </c>
      <c r="H396" s="3">
        <f t="shared" si="13"/>
        <v>0</v>
      </c>
      <c r="I396" s="100"/>
      <c r="J396" s="100"/>
      <c r="K396" s="100"/>
    </row>
    <row r="397" spans="1:11">
      <c r="A397" s="95" t="s">
        <v>894</v>
      </c>
      <c r="B397" s="96" t="s">
        <v>895</v>
      </c>
      <c r="C397" s="3" t="s">
        <v>575</v>
      </c>
      <c r="D397" s="97"/>
      <c r="E397" s="1">
        <v>36.549999999999997</v>
      </c>
      <c r="F397" s="98">
        <f t="shared" si="12"/>
        <v>0</v>
      </c>
      <c r="G397" s="99">
        <v>1.5</v>
      </c>
      <c r="H397" s="3">
        <f t="shared" si="13"/>
        <v>0</v>
      </c>
      <c r="I397" s="100" t="s">
        <v>81</v>
      </c>
      <c r="J397" s="100" t="s">
        <v>98</v>
      </c>
      <c r="K397" s="100" t="s">
        <v>488</v>
      </c>
    </row>
    <row r="398" spans="1:11">
      <c r="A398" s="95" t="s">
        <v>896</v>
      </c>
      <c r="B398" s="96" t="s">
        <v>897</v>
      </c>
      <c r="C398" s="3" t="s">
        <v>575</v>
      </c>
      <c r="D398" s="97"/>
      <c r="E398" s="1">
        <v>1.55</v>
      </c>
      <c r="F398" s="98">
        <f t="shared" si="12"/>
        <v>0</v>
      </c>
      <c r="G398" s="99">
        <v>0.2</v>
      </c>
      <c r="H398" s="3">
        <f t="shared" si="13"/>
        <v>0</v>
      </c>
      <c r="I398" s="100" t="s">
        <v>81</v>
      </c>
      <c r="J398" s="100" t="s">
        <v>98</v>
      </c>
      <c r="K398" s="100" t="s">
        <v>488</v>
      </c>
    </row>
    <row r="399" spans="1:11">
      <c r="A399" s="95" t="s">
        <v>898</v>
      </c>
      <c r="B399" s="96" t="s">
        <v>899</v>
      </c>
      <c r="C399" s="3" t="s">
        <v>575</v>
      </c>
      <c r="D399" s="97"/>
      <c r="E399" s="1">
        <v>1.55</v>
      </c>
      <c r="F399" s="98">
        <f t="shared" si="12"/>
        <v>0</v>
      </c>
      <c r="G399" s="99">
        <v>0.2</v>
      </c>
      <c r="H399" s="3">
        <f t="shared" si="13"/>
        <v>0</v>
      </c>
      <c r="I399" s="100" t="s">
        <v>81</v>
      </c>
      <c r="J399" s="100" t="s">
        <v>98</v>
      </c>
      <c r="K399" s="100" t="s">
        <v>488</v>
      </c>
    </row>
    <row r="400" spans="1:11">
      <c r="A400" s="95" t="s">
        <v>900</v>
      </c>
      <c r="B400" s="96" t="s">
        <v>901</v>
      </c>
      <c r="C400" s="3" t="s">
        <v>575</v>
      </c>
      <c r="D400" s="97"/>
      <c r="E400" s="1">
        <v>1.55</v>
      </c>
      <c r="F400" s="98">
        <f t="shared" si="12"/>
        <v>0</v>
      </c>
      <c r="G400" s="99">
        <v>0.2</v>
      </c>
      <c r="H400" s="3">
        <f t="shared" si="13"/>
        <v>0</v>
      </c>
      <c r="I400" s="100" t="s">
        <v>81</v>
      </c>
      <c r="J400" s="100" t="s">
        <v>98</v>
      </c>
      <c r="K400" s="100" t="s">
        <v>488</v>
      </c>
    </row>
    <row r="401" spans="1:11">
      <c r="A401" s="95" t="s">
        <v>902</v>
      </c>
      <c r="B401" s="96" t="s">
        <v>903</v>
      </c>
      <c r="C401" s="3" t="s">
        <v>575</v>
      </c>
      <c r="D401" s="97"/>
      <c r="E401" s="1">
        <v>1.55</v>
      </c>
      <c r="F401" s="98">
        <f t="shared" si="12"/>
        <v>0</v>
      </c>
      <c r="G401" s="99">
        <v>0.2</v>
      </c>
      <c r="H401" s="3">
        <f t="shared" si="13"/>
        <v>0</v>
      </c>
      <c r="I401" s="100" t="s">
        <v>81</v>
      </c>
      <c r="J401" s="100" t="s">
        <v>98</v>
      </c>
      <c r="K401" s="100" t="s">
        <v>488</v>
      </c>
    </row>
    <row r="402" spans="1:11">
      <c r="A402" s="95" t="s">
        <v>904</v>
      </c>
      <c r="B402" s="96" t="s">
        <v>905</v>
      </c>
      <c r="C402" s="3" t="s">
        <v>575</v>
      </c>
      <c r="D402" s="97"/>
      <c r="E402" s="1">
        <v>1.55</v>
      </c>
      <c r="F402" s="98">
        <f t="shared" si="12"/>
        <v>0</v>
      </c>
      <c r="G402" s="99">
        <v>0.2</v>
      </c>
      <c r="H402" s="3">
        <f t="shared" si="13"/>
        <v>0</v>
      </c>
      <c r="I402" s="100" t="s">
        <v>81</v>
      </c>
      <c r="J402" s="100" t="s">
        <v>98</v>
      </c>
      <c r="K402" s="100" t="s">
        <v>488</v>
      </c>
    </row>
    <row r="403" spans="1:11">
      <c r="A403" s="95" t="s">
        <v>371</v>
      </c>
      <c r="B403" s="96" t="s">
        <v>906</v>
      </c>
      <c r="C403" s="3" t="s">
        <v>575</v>
      </c>
      <c r="D403" s="97"/>
      <c r="E403" s="1">
        <v>1.55</v>
      </c>
      <c r="F403" s="98">
        <f t="shared" si="12"/>
        <v>0</v>
      </c>
      <c r="G403" s="99">
        <v>0.2</v>
      </c>
      <c r="H403" s="3">
        <f t="shared" si="13"/>
        <v>0</v>
      </c>
      <c r="I403" s="100" t="s">
        <v>81</v>
      </c>
      <c r="J403" s="100" t="s">
        <v>98</v>
      </c>
      <c r="K403" s="100" t="s">
        <v>488</v>
      </c>
    </row>
    <row r="404" spans="1:11">
      <c r="A404" s="95" t="s">
        <v>372</v>
      </c>
      <c r="B404" s="96" t="s">
        <v>907</v>
      </c>
      <c r="C404" s="3" t="s">
        <v>575</v>
      </c>
      <c r="D404" s="97"/>
      <c r="E404" s="1">
        <v>1.55</v>
      </c>
      <c r="F404" s="98">
        <f t="shared" ref="F404:F467" si="14">D404*E404</f>
        <v>0</v>
      </c>
      <c r="G404" s="99">
        <v>0.2</v>
      </c>
      <c r="H404" s="3">
        <f t="shared" ref="H404:H467" si="15">D404*G404</f>
        <v>0</v>
      </c>
      <c r="I404" s="100" t="s">
        <v>81</v>
      </c>
      <c r="J404" s="100" t="s">
        <v>98</v>
      </c>
      <c r="K404" s="100" t="s">
        <v>488</v>
      </c>
    </row>
    <row r="405" spans="1:11">
      <c r="A405" s="95" t="s">
        <v>373</v>
      </c>
      <c r="B405" s="96" t="s">
        <v>908</v>
      </c>
      <c r="C405" s="3" t="s">
        <v>575</v>
      </c>
      <c r="D405" s="97"/>
      <c r="E405" s="1">
        <v>1.55</v>
      </c>
      <c r="F405" s="98">
        <f t="shared" si="14"/>
        <v>0</v>
      </c>
      <c r="G405" s="99">
        <v>0.2</v>
      </c>
      <c r="H405" s="3">
        <f t="shared" si="15"/>
        <v>0</v>
      </c>
      <c r="I405" s="100" t="s">
        <v>81</v>
      </c>
      <c r="J405" s="100" t="s">
        <v>98</v>
      </c>
      <c r="K405" s="100" t="s">
        <v>488</v>
      </c>
    </row>
    <row r="406" spans="1:11">
      <c r="A406" s="95" t="s">
        <v>909</v>
      </c>
      <c r="B406" s="96" t="s">
        <v>910</v>
      </c>
      <c r="C406" s="3" t="s">
        <v>575</v>
      </c>
      <c r="D406" s="97"/>
      <c r="E406" s="1">
        <v>5</v>
      </c>
      <c r="F406" s="98">
        <f t="shared" si="14"/>
        <v>0</v>
      </c>
      <c r="G406" s="99">
        <v>1E-3</v>
      </c>
      <c r="H406" s="3">
        <f t="shared" si="15"/>
        <v>0</v>
      </c>
      <c r="I406" s="100" t="s">
        <v>81</v>
      </c>
      <c r="J406" s="100" t="s">
        <v>98</v>
      </c>
      <c r="K406" s="100" t="s">
        <v>488</v>
      </c>
    </row>
    <row r="407" spans="1:11">
      <c r="A407" s="95" t="s">
        <v>911</v>
      </c>
      <c r="B407" s="96" t="s">
        <v>912</v>
      </c>
      <c r="C407" s="3" t="s">
        <v>575</v>
      </c>
      <c r="D407" s="97"/>
      <c r="E407" s="1">
        <v>5</v>
      </c>
      <c r="F407" s="98">
        <f t="shared" si="14"/>
        <v>0</v>
      </c>
      <c r="G407" s="99">
        <v>1E-3</v>
      </c>
      <c r="H407" s="3">
        <f t="shared" si="15"/>
        <v>0</v>
      </c>
      <c r="I407" s="100" t="s">
        <v>81</v>
      </c>
      <c r="J407" s="100" t="s">
        <v>98</v>
      </c>
      <c r="K407" s="100" t="s">
        <v>488</v>
      </c>
    </row>
    <row r="408" spans="1:11">
      <c r="A408" s="95" t="s">
        <v>913</v>
      </c>
      <c r="B408" s="96" t="s">
        <v>914</v>
      </c>
      <c r="C408" s="3" t="s">
        <v>575</v>
      </c>
      <c r="D408" s="97"/>
      <c r="E408" s="1">
        <v>5</v>
      </c>
      <c r="F408" s="98">
        <f t="shared" si="14"/>
        <v>0</v>
      </c>
      <c r="G408" s="99">
        <v>1E-3</v>
      </c>
      <c r="H408" s="3">
        <f t="shared" si="15"/>
        <v>0</v>
      </c>
      <c r="I408" s="100" t="s">
        <v>81</v>
      </c>
      <c r="J408" s="100" t="s">
        <v>98</v>
      </c>
      <c r="K408" s="100" t="s">
        <v>488</v>
      </c>
    </row>
    <row r="409" spans="1:11">
      <c r="A409" s="83" t="s">
        <v>250</v>
      </c>
      <c r="B409" s="96"/>
      <c r="C409" s="3"/>
      <c r="D409" s="97"/>
      <c r="F409" s="98">
        <f t="shared" si="14"/>
        <v>0</v>
      </c>
      <c r="H409" s="3">
        <f t="shared" si="15"/>
        <v>0</v>
      </c>
      <c r="I409" s="100"/>
      <c r="J409" s="100"/>
      <c r="K409" s="100"/>
    </row>
    <row r="410" spans="1:11">
      <c r="A410" s="95" t="s">
        <v>915</v>
      </c>
      <c r="B410" s="96" t="s">
        <v>916</v>
      </c>
      <c r="C410" s="3" t="s">
        <v>575</v>
      </c>
      <c r="D410" s="97"/>
      <c r="E410" s="1">
        <v>292.60000000000002</v>
      </c>
      <c r="F410" s="98">
        <f t="shared" si="14"/>
        <v>0</v>
      </c>
      <c r="G410" s="99">
        <v>6.6</v>
      </c>
      <c r="H410" s="3">
        <f t="shared" si="15"/>
        <v>0</v>
      </c>
      <c r="I410" s="100" t="s">
        <v>688</v>
      </c>
      <c r="J410" s="100" t="s">
        <v>98</v>
      </c>
      <c r="K410" s="100" t="s">
        <v>488</v>
      </c>
    </row>
    <row r="411" spans="1:11">
      <c r="A411" s="95" t="s">
        <v>917</v>
      </c>
      <c r="B411" s="96" t="s">
        <v>918</v>
      </c>
      <c r="C411" s="3" t="s">
        <v>575</v>
      </c>
      <c r="D411" s="97"/>
      <c r="E411" s="1">
        <v>126.95</v>
      </c>
      <c r="F411" s="98">
        <f t="shared" si="14"/>
        <v>0</v>
      </c>
      <c r="G411" s="99">
        <v>1.3</v>
      </c>
      <c r="H411" s="3">
        <f t="shared" si="15"/>
        <v>0</v>
      </c>
      <c r="I411" s="100" t="s">
        <v>688</v>
      </c>
      <c r="J411" s="100" t="s">
        <v>98</v>
      </c>
      <c r="K411" s="100" t="s">
        <v>488</v>
      </c>
    </row>
    <row r="412" spans="1:11">
      <c r="A412" s="95" t="s">
        <v>919</v>
      </c>
      <c r="B412" s="96" t="s">
        <v>920</v>
      </c>
      <c r="C412" s="3" t="s">
        <v>575</v>
      </c>
      <c r="D412" s="97"/>
      <c r="E412" s="1">
        <v>21.95</v>
      </c>
      <c r="F412" s="98">
        <f t="shared" si="14"/>
        <v>0</v>
      </c>
      <c r="G412" s="99">
        <v>0.1</v>
      </c>
      <c r="H412" s="3">
        <f t="shared" si="15"/>
        <v>0</v>
      </c>
      <c r="I412" s="100" t="s">
        <v>688</v>
      </c>
      <c r="J412" s="100" t="s">
        <v>98</v>
      </c>
      <c r="K412" s="100" t="s">
        <v>488</v>
      </c>
    </row>
    <row r="413" spans="1:11">
      <c r="A413" s="95" t="s">
        <v>237</v>
      </c>
      <c r="B413" s="96" t="s">
        <v>921</v>
      </c>
      <c r="C413" s="3" t="s">
        <v>575</v>
      </c>
      <c r="D413" s="97"/>
      <c r="E413" s="1">
        <v>7.3</v>
      </c>
      <c r="F413" s="98">
        <f t="shared" si="14"/>
        <v>0</v>
      </c>
      <c r="G413" s="99">
        <v>0.1</v>
      </c>
      <c r="H413" s="3">
        <f t="shared" si="15"/>
        <v>0</v>
      </c>
      <c r="I413" s="100" t="s">
        <v>688</v>
      </c>
      <c r="J413" s="100" t="s">
        <v>98</v>
      </c>
      <c r="K413" s="100" t="s">
        <v>488</v>
      </c>
    </row>
    <row r="414" spans="1:11">
      <c r="A414" s="95" t="s">
        <v>922</v>
      </c>
      <c r="B414" s="96" t="s">
        <v>923</v>
      </c>
      <c r="C414" s="3" t="s">
        <v>425</v>
      </c>
      <c r="D414" s="97"/>
      <c r="E414" s="1">
        <v>5.9</v>
      </c>
      <c r="F414" s="98">
        <f t="shared" si="14"/>
        <v>0</v>
      </c>
      <c r="G414" s="99">
        <v>0.1</v>
      </c>
      <c r="H414" s="3">
        <f t="shared" si="15"/>
        <v>0</v>
      </c>
      <c r="I414" s="100" t="s">
        <v>688</v>
      </c>
      <c r="J414" s="100" t="s">
        <v>387</v>
      </c>
      <c r="K414" s="100" t="s">
        <v>391</v>
      </c>
    </row>
    <row r="415" spans="1:11">
      <c r="A415" s="95" t="s">
        <v>263</v>
      </c>
      <c r="B415" s="96" t="s">
        <v>924</v>
      </c>
      <c r="C415" s="3" t="s">
        <v>575</v>
      </c>
      <c r="D415" s="97"/>
      <c r="E415" s="1">
        <v>7.85</v>
      </c>
      <c r="F415" s="98">
        <f t="shared" si="14"/>
        <v>0</v>
      </c>
      <c r="G415" s="99">
        <v>1</v>
      </c>
      <c r="H415" s="3">
        <f t="shared" si="15"/>
        <v>0</v>
      </c>
      <c r="I415" s="100" t="s">
        <v>688</v>
      </c>
      <c r="J415" s="100" t="s">
        <v>98</v>
      </c>
      <c r="K415" s="100" t="s">
        <v>488</v>
      </c>
    </row>
    <row r="416" spans="1:11">
      <c r="A416" s="95" t="s">
        <v>348</v>
      </c>
      <c r="B416" s="96" t="s">
        <v>925</v>
      </c>
      <c r="C416" s="3" t="s">
        <v>926</v>
      </c>
      <c r="D416" s="97"/>
      <c r="E416" s="1">
        <v>29</v>
      </c>
      <c r="F416" s="98">
        <f t="shared" si="14"/>
        <v>0</v>
      </c>
      <c r="G416" s="99">
        <v>0.8</v>
      </c>
      <c r="H416" s="3">
        <f t="shared" si="15"/>
        <v>0</v>
      </c>
      <c r="I416" s="100" t="s">
        <v>688</v>
      </c>
      <c r="J416" s="100" t="s">
        <v>657</v>
      </c>
      <c r="K416" s="100" t="s">
        <v>488</v>
      </c>
    </row>
    <row r="417" spans="1:11">
      <c r="A417" s="95" t="s">
        <v>927</v>
      </c>
      <c r="B417" s="96" t="s">
        <v>928</v>
      </c>
      <c r="C417" s="3" t="s">
        <v>575</v>
      </c>
      <c r="D417" s="97"/>
      <c r="E417" s="1">
        <v>3.65</v>
      </c>
      <c r="F417" s="98">
        <f t="shared" si="14"/>
        <v>0</v>
      </c>
      <c r="G417" s="99">
        <v>0.3</v>
      </c>
      <c r="H417" s="3">
        <f t="shared" si="15"/>
        <v>0</v>
      </c>
      <c r="I417" s="100" t="s">
        <v>688</v>
      </c>
      <c r="J417" s="100" t="s">
        <v>657</v>
      </c>
      <c r="K417" s="100" t="s">
        <v>658</v>
      </c>
    </row>
    <row r="418" spans="1:11">
      <c r="A418" s="95" t="s">
        <v>200</v>
      </c>
      <c r="B418" s="96" t="s">
        <v>929</v>
      </c>
      <c r="C418" s="3" t="s">
        <v>425</v>
      </c>
      <c r="D418" s="97"/>
      <c r="E418" s="1">
        <v>2.6</v>
      </c>
      <c r="F418" s="98">
        <f t="shared" si="14"/>
        <v>0</v>
      </c>
      <c r="G418" s="99">
        <v>0</v>
      </c>
      <c r="H418" s="3">
        <f t="shared" si="15"/>
        <v>0</v>
      </c>
      <c r="I418" s="100" t="s">
        <v>688</v>
      </c>
      <c r="J418" s="100" t="s">
        <v>98</v>
      </c>
      <c r="K418" s="100" t="s">
        <v>488</v>
      </c>
    </row>
    <row r="419" spans="1:11">
      <c r="A419" s="95" t="s">
        <v>930</v>
      </c>
      <c r="B419" s="96" t="s">
        <v>931</v>
      </c>
      <c r="C419" s="3" t="s">
        <v>575</v>
      </c>
      <c r="D419" s="97"/>
      <c r="E419" s="1">
        <v>13</v>
      </c>
      <c r="F419" s="98">
        <f t="shared" si="14"/>
        <v>0</v>
      </c>
      <c r="G419" s="99">
        <v>1</v>
      </c>
      <c r="H419" s="3">
        <f t="shared" si="15"/>
        <v>0</v>
      </c>
      <c r="I419" s="100" t="s">
        <v>688</v>
      </c>
      <c r="J419" s="100" t="s">
        <v>98</v>
      </c>
      <c r="K419" s="100" t="s">
        <v>488</v>
      </c>
    </row>
    <row r="420" spans="1:11">
      <c r="A420" s="95" t="s">
        <v>932</v>
      </c>
      <c r="B420" s="96" t="s">
        <v>933</v>
      </c>
      <c r="C420" s="3" t="s">
        <v>575</v>
      </c>
      <c r="D420" s="97"/>
      <c r="E420" s="1">
        <v>10</v>
      </c>
      <c r="F420" s="98">
        <f t="shared" si="14"/>
        <v>0</v>
      </c>
      <c r="G420" s="99">
        <v>0.2</v>
      </c>
      <c r="H420" s="3">
        <f t="shared" si="15"/>
        <v>0</v>
      </c>
      <c r="I420" s="100" t="s">
        <v>688</v>
      </c>
      <c r="J420" s="100" t="s">
        <v>98</v>
      </c>
      <c r="K420" s="100" t="s">
        <v>488</v>
      </c>
    </row>
    <row r="421" spans="1:11" ht="18">
      <c r="A421" s="95"/>
      <c r="B421" s="81" t="s">
        <v>82</v>
      </c>
      <c r="C421" s="3"/>
      <c r="D421" s="97"/>
      <c r="F421" s="98">
        <f t="shared" si="14"/>
        <v>0</v>
      </c>
      <c r="H421" s="3">
        <f t="shared" si="15"/>
        <v>0</v>
      </c>
      <c r="I421" s="100"/>
      <c r="J421" s="100"/>
      <c r="K421" s="100"/>
    </row>
    <row r="422" spans="1:11">
      <c r="A422" s="79" t="s">
        <v>83</v>
      </c>
      <c r="B422" s="96"/>
      <c r="C422" s="3"/>
      <c r="D422" s="97"/>
      <c r="F422" s="98">
        <f t="shared" si="14"/>
        <v>0</v>
      </c>
      <c r="H422" s="3">
        <f t="shared" si="15"/>
        <v>0</v>
      </c>
      <c r="I422" s="100"/>
      <c r="J422" s="100"/>
      <c r="K422" s="100"/>
    </row>
    <row r="423" spans="1:11">
      <c r="A423" s="95" t="s">
        <v>87</v>
      </c>
      <c r="B423" s="96" t="s">
        <v>934</v>
      </c>
      <c r="C423" s="3" t="s">
        <v>425</v>
      </c>
      <c r="D423" s="97"/>
      <c r="E423" s="1">
        <v>5.75</v>
      </c>
      <c r="F423" s="98">
        <f t="shared" si="14"/>
        <v>0</v>
      </c>
      <c r="G423" s="99">
        <v>0.5</v>
      </c>
      <c r="H423" s="3">
        <f t="shared" si="15"/>
        <v>0</v>
      </c>
      <c r="I423" s="100" t="s">
        <v>688</v>
      </c>
      <c r="J423" s="100" t="s">
        <v>98</v>
      </c>
      <c r="K423" s="100" t="s">
        <v>488</v>
      </c>
    </row>
    <row r="424" spans="1:11">
      <c r="A424" s="95" t="s">
        <v>935</v>
      </c>
      <c r="B424" s="96" t="s">
        <v>936</v>
      </c>
      <c r="C424" s="3" t="s">
        <v>385</v>
      </c>
      <c r="D424" s="97"/>
      <c r="E424" s="1">
        <v>2.65</v>
      </c>
      <c r="F424" s="98">
        <f t="shared" si="14"/>
        <v>0</v>
      </c>
      <c r="G424" s="99">
        <v>0.2</v>
      </c>
      <c r="H424" s="3">
        <f t="shared" si="15"/>
        <v>0</v>
      </c>
      <c r="I424" s="100" t="s">
        <v>688</v>
      </c>
      <c r="J424" s="100" t="s">
        <v>98</v>
      </c>
      <c r="K424" s="100" t="s">
        <v>488</v>
      </c>
    </row>
    <row r="425" spans="1:11">
      <c r="A425" s="95" t="s">
        <v>937</v>
      </c>
      <c r="B425" s="96" t="s">
        <v>938</v>
      </c>
      <c r="C425" s="3" t="s">
        <v>385</v>
      </c>
      <c r="D425" s="97"/>
      <c r="E425" s="1">
        <v>2.5</v>
      </c>
      <c r="F425" s="98">
        <f t="shared" si="14"/>
        <v>0</v>
      </c>
      <c r="G425" s="99">
        <v>0.2</v>
      </c>
      <c r="H425" s="3">
        <f t="shared" si="15"/>
        <v>0</v>
      </c>
      <c r="I425" s="100" t="s">
        <v>688</v>
      </c>
      <c r="J425" s="100" t="s">
        <v>98</v>
      </c>
      <c r="K425" s="100" t="s">
        <v>488</v>
      </c>
    </row>
    <row r="426" spans="1:11">
      <c r="A426" s="95" t="s">
        <v>939</v>
      </c>
      <c r="B426" s="96" t="s">
        <v>940</v>
      </c>
      <c r="C426" s="3" t="s">
        <v>941</v>
      </c>
      <c r="D426" s="97"/>
      <c r="E426" s="1">
        <v>2</v>
      </c>
      <c r="F426" s="98">
        <f t="shared" si="14"/>
        <v>0</v>
      </c>
      <c r="G426" s="99">
        <v>0.5</v>
      </c>
      <c r="H426" s="3">
        <f t="shared" si="15"/>
        <v>0</v>
      </c>
      <c r="I426" s="100" t="s">
        <v>688</v>
      </c>
      <c r="J426" s="100" t="s">
        <v>98</v>
      </c>
      <c r="K426" s="100" t="s">
        <v>488</v>
      </c>
    </row>
    <row r="427" spans="1:11">
      <c r="A427" s="95" t="s">
        <v>942</v>
      </c>
      <c r="B427" s="96" t="s">
        <v>943</v>
      </c>
      <c r="C427" s="3" t="s">
        <v>385</v>
      </c>
      <c r="D427" s="97"/>
      <c r="E427" s="1">
        <v>2.2999999999999998</v>
      </c>
      <c r="F427" s="98">
        <f t="shared" si="14"/>
        <v>0</v>
      </c>
      <c r="G427" s="99">
        <v>0.8</v>
      </c>
      <c r="H427" s="3">
        <f t="shared" si="15"/>
        <v>0</v>
      </c>
      <c r="I427" s="100" t="s">
        <v>688</v>
      </c>
      <c r="J427" s="100" t="s">
        <v>657</v>
      </c>
      <c r="K427" s="100" t="s">
        <v>488</v>
      </c>
    </row>
    <row r="428" spans="1:11">
      <c r="A428" s="95" t="s">
        <v>944</v>
      </c>
      <c r="B428" s="96" t="s">
        <v>945</v>
      </c>
      <c r="C428" s="3" t="s">
        <v>385</v>
      </c>
      <c r="D428" s="97"/>
      <c r="E428" s="1">
        <v>3.1</v>
      </c>
      <c r="F428" s="98">
        <f t="shared" si="14"/>
        <v>0</v>
      </c>
      <c r="G428" s="99">
        <v>0.2</v>
      </c>
      <c r="H428" s="3">
        <f t="shared" si="15"/>
        <v>0</v>
      </c>
      <c r="I428" s="100" t="s">
        <v>688</v>
      </c>
      <c r="J428" s="100" t="s">
        <v>98</v>
      </c>
      <c r="K428" s="100" t="s">
        <v>488</v>
      </c>
    </row>
    <row r="429" spans="1:11">
      <c r="A429" s="95" t="s">
        <v>946</v>
      </c>
      <c r="B429" s="96" t="s">
        <v>947</v>
      </c>
      <c r="C429" s="3" t="s">
        <v>385</v>
      </c>
      <c r="D429" s="97"/>
      <c r="E429" s="1">
        <v>2</v>
      </c>
      <c r="F429" s="98">
        <f t="shared" si="14"/>
        <v>0</v>
      </c>
      <c r="G429" s="99">
        <v>0.1</v>
      </c>
      <c r="H429" s="3">
        <f t="shared" si="15"/>
        <v>0</v>
      </c>
      <c r="I429" s="100" t="s">
        <v>688</v>
      </c>
      <c r="J429" s="100" t="s">
        <v>98</v>
      </c>
      <c r="K429" s="100" t="s">
        <v>488</v>
      </c>
    </row>
    <row r="430" spans="1:11">
      <c r="A430" s="95" t="s">
        <v>948</v>
      </c>
      <c r="B430" s="96" t="s">
        <v>949</v>
      </c>
      <c r="C430" s="3" t="s">
        <v>709</v>
      </c>
      <c r="D430" s="97"/>
      <c r="E430" s="1">
        <v>12</v>
      </c>
      <c r="F430" s="98">
        <f t="shared" si="14"/>
        <v>0</v>
      </c>
      <c r="G430" s="99">
        <v>0.5</v>
      </c>
      <c r="H430" s="3">
        <f t="shared" si="15"/>
        <v>0</v>
      </c>
      <c r="I430" s="100" t="s">
        <v>688</v>
      </c>
      <c r="J430" s="100" t="s">
        <v>98</v>
      </c>
      <c r="K430" s="100" t="s">
        <v>488</v>
      </c>
    </row>
    <row r="431" spans="1:11">
      <c r="A431" s="95" t="s">
        <v>950</v>
      </c>
      <c r="B431" s="96" t="s">
        <v>951</v>
      </c>
      <c r="C431" s="3" t="s">
        <v>709</v>
      </c>
      <c r="D431" s="97"/>
      <c r="E431" s="1">
        <v>12</v>
      </c>
      <c r="F431" s="98">
        <f t="shared" si="14"/>
        <v>0</v>
      </c>
      <c r="G431" s="99">
        <v>0.5</v>
      </c>
      <c r="H431" s="3">
        <f t="shared" si="15"/>
        <v>0</v>
      </c>
      <c r="I431" s="100" t="s">
        <v>688</v>
      </c>
      <c r="J431" s="100" t="s">
        <v>98</v>
      </c>
      <c r="K431" s="100" t="s">
        <v>488</v>
      </c>
    </row>
    <row r="432" spans="1:11">
      <c r="A432" s="95" t="s">
        <v>952</v>
      </c>
      <c r="B432" s="96" t="s">
        <v>953</v>
      </c>
      <c r="C432" s="3" t="s">
        <v>709</v>
      </c>
      <c r="D432" s="97"/>
      <c r="E432" s="1">
        <v>12</v>
      </c>
      <c r="F432" s="98">
        <f t="shared" si="14"/>
        <v>0</v>
      </c>
      <c r="G432" s="99">
        <v>0.5</v>
      </c>
      <c r="H432" s="3">
        <f t="shared" si="15"/>
        <v>0</v>
      </c>
      <c r="I432" s="100" t="s">
        <v>688</v>
      </c>
      <c r="J432" s="100" t="s">
        <v>98</v>
      </c>
      <c r="K432" s="100" t="s">
        <v>488</v>
      </c>
    </row>
    <row r="433" spans="1:11">
      <c r="A433" s="95" t="s">
        <v>954</v>
      </c>
      <c r="B433" s="96" t="s">
        <v>955</v>
      </c>
      <c r="C433" s="3" t="s">
        <v>709</v>
      </c>
      <c r="D433" s="97"/>
      <c r="E433" s="1">
        <v>12</v>
      </c>
      <c r="F433" s="98">
        <f t="shared" si="14"/>
        <v>0</v>
      </c>
      <c r="G433" s="99">
        <v>0.5</v>
      </c>
      <c r="H433" s="3">
        <f t="shared" si="15"/>
        <v>0</v>
      </c>
      <c r="I433" s="100" t="s">
        <v>688</v>
      </c>
      <c r="J433" s="100" t="s">
        <v>98</v>
      </c>
      <c r="K433" s="100" t="s">
        <v>488</v>
      </c>
    </row>
    <row r="434" spans="1:11">
      <c r="A434" s="95" t="s">
        <v>276</v>
      </c>
      <c r="B434" s="96" t="s">
        <v>277</v>
      </c>
      <c r="C434" s="3" t="s">
        <v>408</v>
      </c>
      <c r="D434" s="97"/>
      <c r="E434" s="1">
        <v>0.3</v>
      </c>
      <c r="F434" s="98">
        <f t="shared" si="14"/>
        <v>0</v>
      </c>
      <c r="G434" s="99">
        <v>0.1</v>
      </c>
      <c r="H434" s="3">
        <f t="shared" si="15"/>
        <v>0</v>
      </c>
      <c r="I434" s="100" t="s">
        <v>688</v>
      </c>
      <c r="J434" s="100" t="s">
        <v>98</v>
      </c>
      <c r="K434" s="100" t="s">
        <v>488</v>
      </c>
    </row>
    <row r="435" spans="1:11">
      <c r="A435" s="95" t="s">
        <v>956</v>
      </c>
      <c r="B435" s="96" t="s">
        <v>957</v>
      </c>
      <c r="C435" s="3" t="s">
        <v>385</v>
      </c>
      <c r="D435" s="97"/>
      <c r="E435" s="1">
        <v>0.5</v>
      </c>
      <c r="F435" s="98">
        <f t="shared" si="14"/>
        <v>0</v>
      </c>
      <c r="G435" s="99">
        <v>0.1</v>
      </c>
      <c r="H435" s="3">
        <f t="shared" si="15"/>
        <v>0</v>
      </c>
      <c r="I435" s="100" t="s">
        <v>688</v>
      </c>
      <c r="J435" s="100" t="s">
        <v>98</v>
      </c>
      <c r="K435" s="100" t="s">
        <v>488</v>
      </c>
    </row>
    <row r="436" spans="1:11">
      <c r="A436" s="95" t="s">
        <v>958</v>
      </c>
      <c r="B436" s="96" t="s">
        <v>959</v>
      </c>
      <c r="C436" s="3" t="s">
        <v>709</v>
      </c>
      <c r="D436" s="97"/>
      <c r="E436" s="1">
        <v>4.0999999999999996</v>
      </c>
      <c r="F436" s="98">
        <f t="shared" si="14"/>
        <v>0</v>
      </c>
      <c r="G436" s="99">
        <v>0.5</v>
      </c>
      <c r="H436" s="3">
        <f t="shared" si="15"/>
        <v>0</v>
      </c>
      <c r="I436" s="100" t="s">
        <v>688</v>
      </c>
      <c r="J436" s="100" t="s">
        <v>98</v>
      </c>
      <c r="K436" s="100" t="s">
        <v>488</v>
      </c>
    </row>
    <row r="437" spans="1:11">
      <c r="A437" s="95" t="s">
        <v>960</v>
      </c>
      <c r="B437" s="96" t="s">
        <v>961</v>
      </c>
      <c r="C437" s="3" t="s">
        <v>709</v>
      </c>
      <c r="D437" s="97"/>
      <c r="E437" s="1">
        <v>5.9</v>
      </c>
      <c r="F437" s="98">
        <f t="shared" si="14"/>
        <v>0</v>
      </c>
      <c r="G437" s="99">
        <v>0.6</v>
      </c>
      <c r="H437" s="3">
        <f t="shared" si="15"/>
        <v>0</v>
      </c>
      <c r="I437" s="100" t="s">
        <v>688</v>
      </c>
      <c r="J437" s="100" t="s">
        <v>98</v>
      </c>
      <c r="K437" s="100" t="s">
        <v>488</v>
      </c>
    </row>
    <row r="438" spans="1:11">
      <c r="A438" s="95" t="s">
        <v>962</v>
      </c>
      <c r="B438" s="96" t="s">
        <v>963</v>
      </c>
      <c r="C438" s="3" t="s">
        <v>709</v>
      </c>
      <c r="D438" s="97"/>
      <c r="E438" s="1">
        <v>7.7</v>
      </c>
      <c r="F438" s="98">
        <f t="shared" si="14"/>
        <v>0</v>
      </c>
      <c r="G438" s="99">
        <v>1</v>
      </c>
      <c r="H438" s="3">
        <f t="shared" si="15"/>
        <v>0</v>
      </c>
      <c r="I438" s="100" t="s">
        <v>688</v>
      </c>
      <c r="J438" s="100" t="s">
        <v>98</v>
      </c>
      <c r="K438" s="100" t="s">
        <v>488</v>
      </c>
    </row>
    <row r="439" spans="1:11">
      <c r="A439" s="95" t="s">
        <v>964</v>
      </c>
      <c r="B439" s="96" t="s">
        <v>965</v>
      </c>
      <c r="C439" s="3" t="s">
        <v>941</v>
      </c>
      <c r="D439" s="97"/>
      <c r="E439" s="1">
        <v>1.25</v>
      </c>
      <c r="F439" s="98">
        <f t="shared" si="14"/>
        <v>0</v>
      </c>
      <c r="G439" s="99">
        <v>0.1</v>
      </c>
      <c r="H439" s="3">
        <f t="shared" si="15"/>
        <v>0</v>
      </c>
      <c r="I439" s="100" t="s">
        <v>688</v>
      </c>
      <c r="J439" s="100" t="s">
        <v>98</v>
      </c>
      <c r="K439" s="100" t="s">
        <v>488</v>
      </c>
    </row>
    <row r="440" spans="1:11">
      <c r="A440" s="95" t="s">
        <v>966</v>
      </c>
      <c r="B440" s="96" t="s">
        <v>967</v>
      </c>
      <c r="C440" s="3" t="s">
        <v>941</v>
      </c>
      <c r="D440" s="97"/>
      <c r="E440" s="1">
        <v>2.85</v>
      </c>
      <c r="F440" s="98">
        <f t="shared" si="14"/>
        <v>0</v>
      </c>
      <c r="G440" s="99">
        <v>0.3</v>
      </c>
      <c r="H440" s="3">
        <f t="shared" si="15"/>
        <v>0</v>
      </c>
      <c r="I440" s="100" t="s">
        <v>688</v>
      </c>
      <c r="J440" s="100" t="s">
        <v>98</v>
      </c>
      <c r="K440" s="100" t="s">
        <v>488</v>
      </c>
    </row>
    <row r="441" spans="1:11">
      <c r="A441" s="95" t="s">
        <v>968</v>
      </c>
      <c r="B441" s="96" t="s">
        <v>969</v>
      </c>
      <c r="C441" s="3" t="s">
        <v>425</v>
      </c>
      <c r="D441" s="97"/>
      <c r="E441" s="1">
        <v>4</v>
      </c>
      <c r="F441" s="98">
        <f t="shared" si="14"/>
        <v>0</v>
      </c>
      <c r="G441" s="99">
        <v>0.04</v>
      </c>
      <c r="H441" s="3">
        <f t="shared" si="15"/>
        <v>0</v>
      </c>
      <c r="I441" s="100" t="s">
        <v>688</v>
      </c>
      <c r="J441" s="100" t="s">
        <v>98</v>
      </c>
      <c r="K441" s="100" t="s">
        <v>488</v>
      </c>
    </row>
    <row r="442" spans="1:11">
      <c r="A442" s="95" t="s">
        <v>970</v>
      </c>
      <c r="B442" s="96" t="s">
        <v>971</v>
      </c>
      <c r="C442" s="3" t="s">
        <v>575</v>
      </c>
      <c r="D442" s="97"/>
      <c r="E442" s="1">
        <v>1</v>
      </c>
      <c r="F442" s="98">
        <f t="shared" si="14"/>
        <v>0</v>
      </c>
      <c r="G442" s="99">
        <v>0.05</v>
      </c>
      <c r="H442" s="3">
        <f t="shared" si="15"/>
        <v>0</v>
      </c>
      <c r="I442" s="100" t="s">
        <v>688</v>
      </c>
      <c r="J442" s="100" t="s">
        <v>98</v>
      </c>
      <c r="K442" s="100" t="s">
        <v>488</v>
      </c>
    </row>
    <row r="443" spans="1:11">
      <c r="A443" s="95" t="s">
        <v>972</v>
      </c>
      <c r="B443" s="96" t="s">
        <v>973</v>
      </c>
      <c r="C443" s="3" t="s">
        <v>425</v>
      </c>
      <c r="D443" s="97"/>
      <c r="E443" s="1">
        <v>1.85</v>
      </c>
      <c r="F443" s="98">
        <f t="shared" si="14"/>
        <v>0</v>
      </c>
      <c r="G443" s="99">
        <v>0.2</v>
      </c>
      <c r="H443" s="3">
        <f t="shared" si="15"/>
        <v>0</v>
      </c>
      <c r="I443" s="100" t="s">
        <v>688</v>
      </c>
      <c r="J443" s="100" t="s">
        <v>98</v>
      </c>
      <c r="K443" s="100" t="s">
        <v>488</v>
      </c>
    </row>
    <row r="444" spans="1:11">
      <c r="A444" s="95"/>
      <c r="B444" s="121" t="s">
        <v>974</v>
      </c>
      <c r="C444" s="3"/>
      <c r="D444" s="97"/>
      <c r="F444" s="98">
        <f t="shared" si="14"/>
        <v>0</v>
      </c>
      <c r="H444" s="3">
        <f t="shared" si="15"/>
        <v>0</v>
      </c>
      <c r="I444" s="100"/>
      <c r="J444" s="100"/>
      <c r="K444" s="100"/>
    </row>
    <row r="445" spans="1:11">
      <c r="A445" s="95" t="s">
        <v>975</v>
      </c>
      <c r="B445" s="96" t="s">
        <v>976</v>
      </c>
      <c r="C445" s="3" t="s">
        <v>385</v>
      </c>
      <c r="D445" s="97"/>
      <c r="E445" s="1">
        <v>9.4499999999999993</v>
      </c>
      <c r="F445" s="98">
        <f t="shared" si="14"/>
        <v>0</v>
      </c>
      <c r="G445" s="99">
        <v>1.7</v>
      </c>
      <c r="H445" s="3">
        <f t="shared" si="15"/>
        <v>0</v>
      </c>
      <c r="I445" s="100" t="s">
        <v>688</v>
      </c>
      <c r="J445" s="100" t="s">
        <v>98</v>
      </c>
      <c r="K445" s="100" t="s">
        <v>488</v>
      </c>
    </row>
    <row r="446" spans="1:11">
      <c r="A446" s="95" t="s">
        <v>977</v>
      </c>
      <c r="B446" s="96" t="s">
        <v>978</v>
      </c>
      <c r="C446" s="3" t="s">
        <v>385</v>
      </c>
      <c r="D446" s="97"/>
      <c r="E446" s="1">
        <v>8.8000000000000007</v>
      </c>
      <c r="F446" s="98">
        <f t="shared" si="14"/>
        <v>0</v>
      </c>
      <c r="G446" s="99">
        <v>1</v>
      </c>
      <c r="H446" s="3">
        <f t="shared" si="15"/>
        <v>0</v>
      </c>
      <c r="I446" s="100" t="s">
        <v>688</v>
      </c>
      <c r="J446" s="100" t="s">
        <v>98</v>
      </c>
      <c r="K446" s="100" t="s">
        <v>488</v>
      </c>
    </row>
    <row r="447" spans="1:11">
      <c r="A447" s="95" t="s">
        <v>979</v>
      </c>
      <c r="B447" s="96" t="s">
        <v>980</v>
      </c>
      <c r="C447" s="3" t="s">
        <v>385</v>
      </c>
      <c r="D447" s="97"/>
      <c r="E447" s="1">
        <v>9.4499999999999993</v>
      </c>
      <c r="F447" s="98">
        <f t="shared" si="14"/>
        <v>0</v>
      </c>
      <c r="G447" s="99">
        <v>2</v>
      </c>
      <c r="H447" s="3">
        <f t="shared" si="15"/>
        <v>0</v>
      </c>
      <c r="I447" s="100" t="s">
        <v>688</v>
      </c>
      <c r="J447" s="100" t="s">
        <v>98</v>
      </c>
      <c r="K447" s="100" t="s">
        <v>488</v>
      </c>
    </row>
    <row r="448" spans="1:11">
      <c r="A448" s="95" t="s">
        <v>981</v>
      </c>
      <c r="B448" s="96" t="s">
        <v>982</v>
      </c>
      <c r="C448" s="3" t="s">
        <v>385</v>
      </c>
      <c r="D448" s="97"/>
      <c r="E448" s="1">
        <v>8.4</v>
      </c>
      <c r="F448" s="98">
        <f t="shared" si="14"/>
        <v>0</v>
      </c>
      <c r="G448" s="99">
        <v>1.3</v>
      </c>
      <c r="H448" s="3">
        <f t="shared" si="15"/>
        <v>0</v>
      </c>
      <c r="I448" s="100" t="s">
        <v>688</v>
      </c>
      <c r="J448" s="100" t="s">
        <v>98</v>
      </c>
      <c r="K448" s="100" t="s">
        <v>488</v>
      </c>
    </row>
    <row r="449" spans="1:11">
      <c r="A449" s="95" t="s">
        <v>983</v>
      </c>
      <c r="B449" s="96" t="s">
        <v>984</v>
      </c>
      <c r="C449" s="3" t="s">
        <v>385</v>
      </c>
      <c r="D449" s="97"/>
      <c r="E449" s="1">
        <v>7.95</v>
      </c>
      <c r="F449" s="98">
        <f t="shared" si="14"/>
        <v>0</v>
      </c>
      <c r="G449" s="99">
        <v>1.1000000000000001</v>
      </c>
      <c r="H449" s="3">
        <f t="shared" si="15"/>
        <v>0</v>
      </c>
      <c r="I449" s="100" t="s">
        <v>688</v>
      </c>
      <c r="J449" s="100" t="s">
        <v>98</v>
      </c>
      <c r="K449" s="100" t="s">
        <v>488</v>
      </c>
    </row>
    <row r="450" spans="1:11">
      <c r="A450" s="95" t="s">
        <v>985</v>
      </c>
      <c r="B450" s="96" t="s">
        <v>986</v>
      </c>
      <c r="C450" s="3" t="s">
        <v>385</v>
      </c>
      <c r="D450" s="97"/>
      <c r="E450" s="1">
        <v>4.95</v>
      </c>
      <c r="F450" s="98">
        <f t="shared" si="14"/>
        <v>0</v>
      </c>
      <c r="G450" s="99">
        <v>1.3</v>
      </c>
      <c r="H450" s="3">
        <f t="shared" si="15"/>
        <v>0</v>
      </c>
      <c r="I450" s="100" t="s">
        <v>688</v>
      </c>
      <c r="J450" s="100" t="s">
        <v>98</v>
      </c>
      <c r="K450" s="100" t="s">
        <v>488</v>
      </c>
    </row>
    <row r="451" spans="1:11">
      <c r="A451" s="95" t="s">
        <v>987</v>
      </c>
      <c r="B451" s="96" t="s">
        <v>988</v>
      </c>
      <c r="C451" s="3" t="s">
        <v>385</v>
      </c>
      <c r="D451" s="97"/>
      <c r="E451" s="1">
        <v>4.95</v>
      </c>
      <c r="F451" s="98">
        <f t="shared" si="14"/>
        <v>0</v>
      </c>
      <c r="G451" s="99">
        <v>1.2</v>
      </c>
      <c r="H451" s="3">
        <f t="shared" si="15"/>
        <v>0</v>
      </c>
      <c r="I451" s="100" t="s">
        <v>688</v>
      </c>
      <c r="J451" s="100" t="s">
        <v>98</v>
      </c>
      <c r="K451" s="100" t="s">
        <v>488</v>
      </c>
    </row>
    <row r="452" spans="1:11">
      <c r="A452" s="95" t="s">
        <v>989</v>
      </c>
      <c r="B452" s="96" t="s">
        <v>990</v>
      </c>
      <c r="C452" s="3" t="s">
        <v>385</v>
      </c>
      <c r="D452" s="97"/>
      <c r="E452" s="1">
        <v>4.95</v>
      </c>
      <c r="F452" s="98">
        <f t="shared" si="14"/>
        <v>0</v>
      </c>
      <c r="G452" s="99">
        <v>1.25</v>
      </c>
      <c r="H452" s="3">
        <f t="shared" si="15"/>
        <v>0</v>
      </c>
      <c r="I452" s="100" t="s">
        <v>688</v>
      </c>
      <c r="J452" s="100" t="s">
        <v>98</v>
      </c>
      <c r="K452" s="100" t="s">
        <v>488</v>
      </c>
    </row>
    <row r="453" spans="1:11">
      <c r="A453" s="95" t="s">
        <v>991</v>
      </c>
      <c r="B453" s="96" t="s">
        <v>992</v>
      </c>
      <c r="C453" s="3" t="s">
        <v>385</v>
      </c>
      <c r="D453" s="97"/>
      <c r="E453" s="1">
        <v>4.95</v>
      </c>
      <c r="F453" s="98">
        <f t="shared" si="14"/>
        <v>0</v>
      </c>
      <c r="G453" s="99">
        <v>1.3</v>
      </c>
      <c r="H453" s="3">
        <f t="shared" si="15"/>
        <v>0</v>
      </c>
      <c r="I453" s="100" t="s">
        <v>688</v>
      </c>
      <c r="J453" s="100" t="s">
        <v>98</v>
      </c>
      <c r="K453" s="100" t="s">
        <v>488</v>
      </c>
    </row>
    <row r="454" spans="1:11">
      <c r="A454" s="95" t="s">
        <v>993</v>
      </c>
      <c r="B454" s="96" t="s">
        <v>994</v>
      </c>
      <c r="C454" s="3" t="s">
        <v>385</v>
      </c>
      <c r="D454" s="97"/>
      <c r="E454" s="1">
        <v>7.95</v>
      </c>
      <c r="F454" s="98">
        <f t="shared" si="14"/>
        <v>0</v>
      </c>
      <c r="G454" s="99">
        <v>1.1000000000000001</v>
      </c>
      <c r="H454" s="3">
        <f t="shared" si="15"/>
        <v>0</v>
      </c>
      <c r="I454" s="100" t="s">
        <v>688</v>
      </c>
      <c r="J454" s="100" t="s">
        <v>98</v>
      </c>
      <c r="K454" s="100" t="s">
        <v>488</v>
      </c>
    </row>
    <row r="455" spans="1:11">
      <c r="A455" s="95" t="s">
        <v>995</v>
      </c>
      <c r="B455" s="96" t="s">
        <v>996</v>
      </c>
      <c r="C455" s="3" t="s">
        <v>385</v>
      </c>
      <c r="D455" s="97"/>
      <c r="E455" s="1">
        <v>4</v>
      </c>
      <c r="F455" s="98">
        <f t="shared" si="14"/>
        <v>0</v>
      </c>
      <c r="G455" s="99">
        <v>0</v>
      </c>
      <c r="H455" s="3">
        <f t="shared" si="15"/>
        <v>0</v>
      </c>
      <c r="I455" s="100" t="s">
        <v>688</v>
      </c>
      <c r="J455" s="100" t="s">
        <v>98</v>
      </c>
      <c r="K455" s="100" t="s">
        <v>488</v>
      </c>
    </row>
    <row r="456" spans="1:11">
      <c r="A456" s="95" t="s">
        <v>997</v>
      </c>
      <c r="B456" s="96" t="s">
        <v>998</v>
      </c>
      <c r="C456" s="3" t="s">
        <v>385</v>
      </c>
      <c r="D456" s="97"/>
      <c r="E456" s="1">
        <v>7.5</v>
      </c>
      <c r="F456" s="98">
        <f t="shared" si="14"/>
        <v>0</v>
      </c>
      <c r="G456" s="99">
        <v>0</v>
      </c>
      <c r="H456" s="3">
        <f t="shared" si="15"/>
        <v>0</v>
      </c>
      <c r="I456" s="100" t="s">
        <v>688</v>
      </c>
      <c r="J456" s="100" t="s">
        <v>98</v>
      </c>
      <c r="K456" s="100" t="s">
        <v>488</v>
      </c>
    </row>
    <row r="457" spans="1:11">
      <c r="A457" s="95" t="s">
        <v>999</v>
      </c>
      <c r="B457" s="96" t="s">
        <v>998</v>
      </c>
      <c r="C457" s="3" t="s">
        <v>385</v>
      </c>
      <c r="D457" s="97"/>
      <c r="E457" s="1">
        <v>7.5</v>
      </c>
      <c r="F457" s="98">
        <f t="shared" si="14"/>
        <v>0</v>
      </c>
      <c r="G457" s="99">
        <v>0</v>
      </c>
      <c r="H457" s="3">
        <f t="shared" si="15"/>
        <v>0</v>
      </c>
      <c r="I457" s="100" t="s">
        <v>688</v>
      </c>
      <c r="J457" s="100" t="s">
        <v>98</v>
      </c>
      <c r="K457" s="100" t="s">
        <v>488</v>
      </c>
    </row>
    <row r="458" spans="1:11">
      <c r="A458" s="95" t="s">
        <v>1000</v>
      </c>
      <c r="B458" s="96" t="s">
        <v>1001</v>
      </c>
      <c r="C458" s="3" t="s">
        <v>385</v>
      </c>
      <c r="D458" s="97"/>
      <c r="E458" s="1">
        <v>7</v>
      </c>
      <c r="F458" s="98">
        <f t="shared" si="14"/>
        <v>0</v>
      </c>
      <c r="G458" s="99">
        <v>0.3</v>
      </c>
      <c r="H458" s="3">
        <f t="shared" si="15"/>
        <v>0</v>
      </c>
      <c r="I458" s="100" t="s">
        <v>688</v>
      </c>
      <c r="J458" s="100" t="s">
        <v>98</v>
      </c>
      <c r="K458" s="100" t="s">
        <v>488</v>
      </c>
    </row>
    <row r="459" spans="1:11">
      <c r="A459" s="95" t="s">
        <v>310</v>
      </c>
      <c r="B459" s="96" t="s">
        <v>1002</v>
      </c>
      <c r="C459" s="3" t="s">
        <v>385</v>
      </c>
      <c r="D459" s="97"/>
      <c r="E459" s="1">
        <v>4</v>
      </c>
      <c r="F459" s="98">
        <f t="shared" si="14"/>
        <v>0</v>
      </c>
      <c r="G459" s="99">
        <v>0.3</v>
      </c>
      <c r="H459" s="3">
        <f t="shared" si="15"/>
        <v>0</v>
      </c>
      <c r="I459" s="100" t="s">
        <v>688</v>
      </c>
      <c r="J459" s="100" t="s">
        <v>98</v>
      </c>
      <c r="K459" s="100" t="s">
        <v>488</v>
      </c>
    </row>
    <row r="460" spans="1:11">
      <c r="A460" s="95" t="s">
        <v>1003</v>
      </c>
      <c r="B460" s="96" t="s">
        <v>1004</v>
      </c>
      <c r="C460" s="3" t="s">
        <v>385</v>
      </c>
      <c r="D460" s="97"/>
      <c r="E460" s="1">
        <v>4</v>
      </c>
      <c r="F460" s="98">
        <f t="shared" si="14"/>
        <v>0</v>
      </c>
      <c r="G460" s="99">
        <v>0.4</v>
      </c>
      <c r="H460" s="3">
        <f t="shared" si="15"/>
        <v>0</v>
      </c>
      <c r="I460" s="100" t="s">
        <v>688</v>
      </c>
      <c r="J460" s="100" t="s">
        <v>98</v>
      </c>
      <c r="K460" s="100" t="s">
        <v>488</v>
      </c>
    </row>
    <row r="461" spans="1:11">
      <c r="A461" s="95" t="s">
        <v>1005</v>
      </c>
      <c r="B461" s="96" t="s">
        <v>1006</v>
      </c>
      <c r="C461" s="3" t="s">
        <v>385</v>
      </c>
      <c r="D461" s="97"/>
      <c r="E461" s="1">
        <v>4.8</v>
      </c>
      <c r="F461" s="98">
        <f t="shared" si="14"/>
        <v>0</v>
      </c>
      <c r="G461" s="99">
        <v>0.3</v>
      </c>
      <c r="H461" s="3">
        <f t="shared" si="15"/>
        <v>0</v>
      </c>
      <c r="I461" s="100" t="s">
        <v>688</v>
      </c>
      <c r="J461" s="100" t="s">
        <v>98</v>
      </c>
      <c r="K461" s="100" t="s">
        <v>488</v>
      </c>
    </row>
    <row r="462" spans="1:11">
      <c r="A462" s="95" t="s">
        <v>1007</v>
      </c>
      <c r="B462" s="96" t="s">
        <v>1008</v>
      </c>
      <c r="C462" s="3" t="s">
        <v>575</v>
      </c>
      <c r="D462" s="97"/>
      <c r="E462" s="1">
        <v>23.7</v>
      </c>
      <c r="F462" s="98">
        <f t="shared" si="14"/>
        <v>0</v>
      </c>
      <c r="G462" s="99">
        <v>9.4</v>
      </c>
      <c r="H462" s="3">
        <f t="shared" si="15"/>
        <v>0</v>
      </c>
      <c r="I462" s="100" t="s">
        <v>688</v>
      </c>
      <c r="J462" s="100" t="s">
        <v>657</v>
      </c>
      <c r="K462" s="100" t="s">
        <v>582</v>
      </c>
    </row>
    <row r="463" spans="1:11">
      <c r="A463" s="95" t="s">
        <v>1009</v>
      </c>
      <c r="B463" s="96" t="s">
        <v>1010</v>
      </c>
      <c r="C463" s="3" t="s">
        <v>575</v>
      </c>
      <c r="D463" s="97"/>
      <c r="E463" s="1">
        <v>3.35</v>
      </c>
      <c r="F463" s="98">
        <f t="shared" si="14"/>
        <v>0</v>
      </c>
      <c r="G463" s="99">
        <v>1.1000000000000001</v>
      </c>
      <c r="H463" s="3">
        <f t="shared" si="15"/>
        <v>0</v>
      </c>
      <c r="I463" s="100" t="s">
        <v>688</v>
      </c>
      <c r="J463" s="100" t="s">
        <v>657</v>
      </c>
      <c r="K463" s="100" t="s">
        <v>582</v>
      </c>
    </row>
    <row r="464" spans="1:11" s="126" customFormat="1">
      <c r="A464" s="119" t="s">
        <v>1011</v>
      </c>
      <c r="B464" s="120" t="s">
        <v>1012</v>
      </c>
      <c r="C464" s="121" t="s">
        <v>58</v>
      </c>
      <c r="D464" s="122"/>
      <c r="E464" s="123">
        <v>1.35</v>
      </c>
      <c r="F464" s="98">
        <f t="shared" si="14"/>
        <v>0</v>
      </c>
      <c r="G464" s="124">
        <v>0.1</v>
      </c>
      <c r="H464" s="3">
        <f t="shared" si="15"/>
        <v>0</v>
      </c>
      <c r="I464" s="125" t="s">
        <v>688</v>
      </c>
      <c r="J464" s="137"/>
      <c r="K464" s="125" t="s">
        <v>488</v>
      </c>
    </row>
    <row r="465" spans="1:11" s="126" customFormat="1">
      <c r="A465" s="119" t="s">
        <v>1013</v>
      </c>
      <c r="B465" s="120" t="s">
        <v>1014</v>
      </c>
      <c r="C465" s="121" t="s">
        <v>58</v>
      </c>
      <c r="D465" s="122"/>
      <c r="E465" s="123">
        <v>1.35</v>
      </c>
      <c r="F465" s="98">
        <f t="shared" si="14"/>
        <v>0</v>
      </c>
      <c r="G465" s="124">
        <v>0.1</v>
      </c>
      <c r="H465" s="3">
        <f t="shared" si="15"/>
        <v>0</v>
      </c>
      <c r="I465" s="125" t="s">
        <v>688</v>
      </c>
      <c r="J465" s="137"/>
      <c r="K465" s="125" t="s">
        <v>488</v>
      </c>
    </row>
    <row r="466" spans="1:11">
      <c r="A466" s="95" t="s">
        <v>1015</v>
      </c>
      <c r="B466" s="96" t="s">
        <v>1016</v>
      </c>
      <c r="C466" s="3" t="s">
        <v>575</v>
      </c>
      <c r="D466" s="97"/>
      <c r="E466" s="1">
        <v>6.4</v>
      </c>
      <c r="F466" s="98">
        <f t="shared" si="14"/>
        <v>0</v>
      </c>
      <c r="G466" s="99">
        <v>0.4</v>
      </c>
      <c r="H466" s="3">
        <f t="shared" si="15"/>
        <v>0</v>
      </c>
      <c r="I466" s="100" t="s">
        <v>688</v>
      </c>
      <c r="J466" s="100" t="s">
        <v>98</v>
      </c>
      <c r="K466" s="100" t="s">
        <v>488</v>
      </c>
    </row>
    <row r="467" spans="1:11">
      <c r="A467" s="95" t="s">
        <v>1017</v>
      </c>
      <c r="B467" s="96" t="s">
        <v>1018</v>
      </c>
      <c r="C467" s="3" t="s">
        <v>941</v>
      </c>
      <c r="D467" s="97"/>
      <c r="E467" s="1">
        <v>19.45</v>
      </c>
      <c r="F467" s="98">
        <f t="shared" si="14"/>
        <v>0</v>
      </c>
      <c r="G467" s="99">
        <v>3.8</v>
      </c>
      <c r="H467" s="3">
        <f t="shared" si="15"/>
        <v>0</v>
      </c>
      <c r="I467" s="100" t="s">
        <v>688</v>
      </c>
      <c r="J467" s="100" t="s">
        <v>98</v>
      </c>
      <c r="K467" s="100" t="s">
        <v>488</v>
      </c>
    </row>
    <row r="468" spans="1:11">
      <c r="A468" s="95" t="s">
        <v>1019</v>
      </c>
      <c r="B468" s="96" t="s">
        <v>1020</v>
      </c>
      <c r="C468" s="3" t="s">
        <v>385</v>
      </c>
      <c r="D468" s="97"/>
      <c r="E468" s="1">
        <v>13.2</v>
      </c>
      <c r="F468" s="98">
        <f t="shared" ref="F468:F531" si="16">D468*E468</f>
        <v>0</v>
      </c>
      <c r="G468" s="99">
        <v>2.5</v>
      </c>
      <c r="H468" s="3">
        <f t="shared" ref="H468:H531" si="17">D468*G468</f>
        <v>0</v>
      </c>
      <c r="I468" s="100" t="s">
        <v>688</v>
      </c>
      <c r="J468" s="100" t="s">
        <v>98</v>
      </c>
      <c r="K468" s="100" t="s">
        <v>488</v>
      </c>
    </row>
    <row r="469" spans="1:11">
      <c r="A469" s="95" t="s">
        <v>1021</v>
      </c>
      <c r="B469" s="96" t="s">
        <v>1022</v>
      </c>
      <c r="C469" s="3" t="s">
        <v>385</v>
      </c>
      <c r="D469" s="97"/>
      <c r="E469" s="1">
        <v>9.4</v>
      </c>
      <c r="F469" s="98">
        <f t="shared" si="16"/>
        <v>0</v>
      </c>
      <c r="G469" s="99">
        <v>2.1</v>
      </c>
      <c r="H469" s="3">
        <f t="shared" si="17"/>
        <v>0</v>
      </c>
      <c r="I469" s="100" t="s">
        <v>688</v>
      </c>
      <c r="J469" s="100" t="s">
        <v>98</v>
      </c>
      <c r="K469" s="100" t="s">
        <v>488</v>
      </c>
    </row>
    <row r="470" spans="1:11">
      <c r="A470" s="95" t="s">
        <v>1023</v>
      </c>
      <c r="B470" s="96" t="s">
        <v>1024</v>
      </c>
      <c r="C470" s="3" t="s">
        <v>385</v>
      </c>
      <c r="D470" s="97"/>
      <c r="E470" s="1">
        <v>10.95</v>
      </c>
      <c r="F470" s="98">
        <f t="shared" si="16"/>
        <v>0</v>
      </c>
      <c r="G470" s="99">
        <v>1.1000000000000001</v>
      </c>
      <c r="H470" s="3">
        <f t="shared" si="17"/>
        <v>0</v>
      </c>
      <c r="I470" s="100" t="s">
        <v>688</v>
      </c>
      <c r="J470" s="100" t="s">
        <v>98</v>
      </c>
      <c r="K470" s="100" t="s">
        <v>488</v>
      </c>
    </row>
    <row r="471" spans="1:11">
      <c r="A471" s="95" t="s">
        <v>1025</v>
      </c>
      <c r="B471" s="96" t="s">
        <v>1026</v>
      </c>
      <c r="C471" s="3" t="s">
        <v>385</v>
      </c>
      <c r="D471" s="97"/>
      <c r="E471" s="1">
        <v>16.5</v>
      </c>
      <c r="F471" s="98">
        <f t="shared" si="16"/>
        <v>0</v>
      </c>
      <c r="G471" s="99">
        <v>1</v>
      </c>
      <c r="H471" s="3">
        <f t="shared" si="17"/>
        <v>0</v>
      </c>
      <c r="I471" s="100" t="s">
        <v>688</v>
      </c>
      <c r="J471" s="100" t="s">
        <v>98</v>
      </c>
      <c r="K471" s="100" t="s">
        <v>488</v>
      </c>
    </row>
    <row r="472" spans="1:11">
      <c r="A472" s="95" t="s">
        <v>1027</v>
      </c>
      <c r="B472" s="96" t="s">
        <v>1028</v>
      </c>
      <c r="C472" s="3" t="s">
        <v>385</v>
      </c>
      <c r="D472" s="97"/>
      <c r="E472" s="1">
        <v>9.5</v>
      </c>
      <c r="F472" s="98">
        <f t="shared" si="16"/>
        <v>0</v>
      </c>
      <c r="G472" s="99">
        <v>0.9</v>
      </c>
      <c r="H472" s="3">
        <f t="shared" si="17"/>
        <v>0</v>
      </c>
      <c r="I472" s="100" t="s">
        <v>688</v>
      </c>
      <c r="J472" s="100" t="s">
        <v>98</v>
      </c>
      <c r="K472" s="100" t="s">
        <v>488</v>
      </c>
    </row>
    <row r="473" spans="1:11">
      <c r="A473" s="95" t="s">
        <v>1029</v>
      </c>
      <c r="B473" s="96" t="s">
        <v>1030</v>
      </c>
      <c r="C473" s="3" t="s">
        <v>385</v>
      </c>
      <c r="D473" s="97"/>
      <c r="E473" s="1">
        <v>7.7</v>
      </c>
      <c r="F473" s="98">
        <f t="shared" si="16"/>
        <v>0</v>
      </c>
      <c r="G473" s="99">
        <v>1.4</v>
      </c>
      <c r="H473" s="3">
        <f t="shared" si="17"/>
        <v>0</v>
      </c>
      <c r="I473" s="100" t="s">
        <v>688</v>
      </c>
      <c r="J473" s="100" t="s">
        <v>98</v>
      </c>
      <c r="K473" s="100" t="s">
        <v>488</v>
      </c>
    </row>
    <row r="474" spans="1:11">
      <c r="A474" s="95" t="s">
        <v>1031</v>
      </c>
      <c r="B474" s="96" t="s">
        <v>1032</v>
      </c>
      <c r="C474" s="3" t="s">
        <v>385</v>
      </c>
      <c r="D474" s="97"/>
      <c r="E474" s="1">
        <v>9.0500000000000007</v>
      </c>
      <c r="F474" s="98">
        <f t="shared" si="16"/>
        <v>0</v>
      </c>
      <c r="G474" s="99">
        <v>0</v>
      </c>
      <c r="H474" s="3">
        <f t="shared" si="17"/>
        <v>0</v>
      </c>
      <c r="I474" s="100" t="s">
        <v>688</v>
      </c>
      <c r="J474" s="100" t="s">
        <v>98</v>
      </c>
      <c r="K474" s="100" t="s">
        <v>488</v>
      </c>
    </row>
    <row r="475" spans="1:11">
      <c r="A475" s="95" t="s">
        <v>1033</v>
      </c>
      <c r="B475" s="96" t="s">
        <v>1034</v>
      </c>
      <c r="C475" s="3" t="s">
        <v>385</v>
      </c>
      <c r="D475" s="97"/>
      <c r="E475" s="1">
        <v>7.2</v>
      </c>
      <c r="F475" s="98">
        <f t="shared" si="16"/>
        <v>0</v>
      </c>
      <c r="G475" s="99">
        <v>1.3</v>
      </c>
      <c r="H475" s="3">
        <f t="shared" si="17"/>
        <v>0</v>
      </c>
      <c r="I475" s="100" t="s">
        <v>688</v>
      </c>
      <c r="J475" s="100" t="s">
        <v>98</v>
      </c>
      <c r="K475" s="100" t="s">
        <v>488</v>
      </c>
    </row>
    <row r="476" spans="1:11">
      <c r="A476" s="95" t="s">
        <v>1035</v>
      </c>
      <c r="B476" s="96" t="s">
        <v>1036</v>
      </c>
      <c r="C476" s="3" t="s">
        <v>385</v>
      </c>
      <c r="D476" s="97"/>
      <c r="E476" s="1">
        <v>7.7</v>
      </c>
      <c r="F476" s="98">
        <f t="shared" si="16"/>
        <v>0</v>
      </c>
      <c r="G476" s="99">
        <v>1.3</v>
      </c>
      <c r="H476" s="3">
        <f t="shared" si="17"/>
        <v>0</v>
      </c>
      <c r="I476" s="100" t="s">
        <v>688</v>
      </c>
      <c r="J476" s="100" t="s">
        <v>98</v>
      </c>
      <c r="K476" s="100" t="s">
        <v>488</v>
      </c>
    </row>
    <row r="477" spans="1:11">
      <c r="A477" s="95" t="s">
        <v>1037</v>
      </c>
      <c r="B477" s="96" t="s">
        <v>1038</v>
      </c>
      <c r="C477" s="3" t="s">
        <v>385</v>
      </c>
      <c r="D477" s="97"/>
      <c r="E477" s="1">
        <v>23.2</v>
      </c>
      <c r="F477" s="98">
        <f t="shared" si="16"/>
        <v>0</v>
      </c>
      <c r="G477" s="99">
        <v>1.3</v>
      </c>
      <c r="H477" s="3">
        <f t="shared" si="17"/>
        <v>0</v>
      </c>
      <c r="I477" s="100" t="s">
        <v>688</v>
      </c>
      <c r="J477" s="100" t="s">
        <v>98</v>
      </c>
      <c r="K477" s="100" t="s">
        <v>488</v>
      </c>
    </row>
    <row r="478" spans="1:11">
      <c r="A478" s="95" t="s">
        <v>1039</v>
      </c>
      <c r="B478" s="96" t="s">
        <v>1040</v>
      </c>
      <c r="C478" s="3" t="s">
        <v>385</v>
      </c>
      <c r="D478" s="97"/>
      <c r="E478" s="1">
        <v>7.7</v>
      </c>
      <c r="F478" s="98">
        <f t="shared" si="16"/>
        <v>0</v>
      </c>
      <c r="G478" s="99">
        <v>1.4</v>
      </c>
      <c r="H478" s="3">
        <f t="shared" si="17"/>
        <v>0</v>
      </c>
      <c r="I478" s="100" t="s">
        <v>688</v>
      </c>
      <c r="J478" s="100" t="s">
        <v>98</v>
      </c>
      <c r="K478" s="100" t="s">
        <v>488</v>
      </c>
    </row>
    <row r="479" spans="1:11">
      <c r="A479" s="95" t="s">
        <v>1041</v>
      </c>
      <c r="B479" s="96" t="s">
        <v>1042</v>
      </c>
      <c r="C479" s="3" t="s">
        <v>385</v>
      </c>
      <c r="D479" s="97"/>
      <c r="E479" s="1">
        <v>7.2</v>
      </c>
      <c r="F479" s="98">
        <f t="shared" si="16"/>
        <v>0</v>
      </c>
      <c r="G479" s="99">
        <v>0.8</v>
      </c>
      <c r="H479" s="3">
        <f t="shared" si="17"/>
        <v>0</v>
      </c>
      <c r="I479" s="100" t="s">
        <v>688</v>
      </c>
      <c r="J479" s="100" t="s">
        <v>98</v>
      </c>
      <c r="K479" s="100" t="s">
        <v>488</v>
      </c>
    </row>
    <row r="480" spans="1:11">
      <c r="A480" s="95" t="s">
        <v>1043</v>
      </c>
      <c r="B480" s="96" t="s">
        <v>1044</v>
      </c>
      <c r="C480" s="3" t="s">
        <v>385</v>
      </c>
      <c r="D480" s="97"/>
      <c r="E480" s="1">
        <v>14</v>
      </c>
      <c r="F480" s="98">
        <f t="shared" si="16"/>
        <v>0</v>
      </c>
      <c r="G480" s="99">
        <v>1.6</v>
      </c>
      <c r="H480" s="3">
        <f t="shared" si="17"/>
        <v>0</v>
      </c>
      <c r="I480" s="100" t="s">
        <v>688</v>
      </c>
      <c r="J480" s="100" t="s">
        <v>98</v>
      </c>
      <c r="K480" s="100" t="s">
        <v>488</v>
      </c>
    </row>
    <row r="481" spans="1:11">
      <c r="A481" s="95" t="s">
        <v>1045</v>
      </c>
      <c r="B481" s="96" t="s">
        <v>1046</v>
      </c>
      <c r="C481" s="3" t="s">
        <v>385</v>
      </c>
      <c r="D481" s="97"/>
      <c r="E481" s="1">
        <v>14</v>
      </c>
      <c r="F481" s="98">
        <f t="shared" si="16"/>
        <v>0</v>
      </c>
      <c r="G481" s="99">
        <v>2.1</v>
      </c>
      <c r="H481" s="3">
        <f t="shared" si="17"/>
        <v>0</v>
      </c>
      <c r="I481" s="100" t="s">
        <v>688</v>
      </c>
      <c r="J481" s="100" t="s">
        <v>98</v>
      </c>
      <c r="K481" s="100" t="s">
        <v>488</v>
      </c>
    </row>
    <row r="482" spans="1:11">
      <c r="A482" s="95" t="s">
        <v>1047</v>
      </c>
      <c r="B482" s="96" t="s">
        <v>1048</v>
      </c>
      <c r="C482" s="3" t="s">
        <v>385</v>
      </c>
      <c r="D482" s="97"/>
      <c r="E482" s="1">
        <v>9.6</v>
      </c>
      <c r="F482" s="98">
        <f t="shared" si="16"/>
        <v>0</v>
      </c>
      <c r="G482" s="99">
        <v>1.3</v>
      </c>
      <c r="H482" s="3">
        <f t="shared" si="17"/>
        <v>0</v>
      </c>
      <c r="I482" s="100" t="s">
        <v>688</v>
      </c>
      <c r="J482" s="100" t="s">
        <v>98</v>
      </c>
      <c r="K482" s="100" t="s">
        <v>488</v>
      </c>
    </row>
    <row r="483" spans="1:11">
      <c r="A483" s="95" t="s">
        <v>319</v>
      </c>
      <c r="B483" s="96" t="s">
        <v>1049</v>
      </c>
      <c r="C483" s="3" t="s">
        <v>385</v>
      </c>
      <c r="D483" s="97"/>
      <c r="E483" s="1">
        <v>12.4</v>
      </c>
      <c r="F483" s="98">
        <f t="shared" si="16"/>
        <v>0</v>
      </c>
      <c r="G483" s="99">
        <v>0</v>
      </c>
      <c r="H483" s="3">
        <f t="shared" si="17"/>
        <v>0</v>
      </c>
      <c r="I483" s="100" t="s">
        <v>688</v>
      </c>
      <c r="J483" s="100" t="s">
        <v>98</v>
      </c>
      <c r="K483" s="100" t="s">
        <v>488</v>
      </c>
    </row>
    <row r="484" spans="1:11">
      <c r="A484" s="95" t="s">
        <v>1050</v>
      </c>
      <c r="B484" s="96" t="s">
        <v>1051</v>
      </c>
      <c r="C484" s="3" t="s">
        <v>408</v>
      </c>
      <c r="D484" s="97"/>
      <c r="E484" s="1">
        <v>6.25</v>
      </c>
      <c r="F484" s="98">
        <f t="shared" si="16"/>
        <v>0</v>
      </c>
      <c r="G484" s="99">
        <v>0.7</v>
      </c>
      <c r="H484" s="3">
        <f t="shared" si="17"/>
        <v>0</v>
      </c>
      <c r="I484" s="100" t="s">
        <v>688</v>
      </c>
      <c r="J484" s="100" t="s">
        <v>98</v>
      </c>
      <c r="K484" s="100" t="s">
        <v>488</v>
      </c>
    </row>
    <row r="485" spans="1:11">
      <c r="A485" s="95" t="s">
        <v>273</v>
      </c>
      <c r="B485" s="96" t="s">
        <v>1052</v>
      </c>
      <c r="C485" s="3" t="s">
        <v>385</v>
      </c>
      <c r="D485" s="97"/>
      <c r="E485" s="1">
        <v>4.4000000000000004</v>
      </c>
      <c r="F485" s="98">
        <f t="shared" si="16"/>
        <v>0</v>
      </c>
      <c r="G485" s="99">
        <v>0.1</v>
      </c>
      <c r="H485" s="3">
        <f t="shared" si="17"/>
        <v>0</v>
      </c>
      <c r="I485" s="100" t="s">
        <v>688</v>
      </c>
      <c r="J485" s="100" t="s">
        <v>98</v>
      </c>
      <c r="K485" s="100" t="s">
        <v>488</v>
      </c>
    </row>
    <row r="486" spans="1:11">
      <c r="A486" s="95" t="s">
        <v>1053</v>
      </c>
      <c r="B486" s="96" t="s">
        <v>1054</v>
      </c>
      <c r="C486" s="3" t="s">
        <v>397</v>
      </c>
      <c r="D486" s="97"/>
      <c r="E486" s="1">
        <v>6</v>
      </c>
      <c r="F486" s="98">
        <f t="shared" si="16"/>
        <v>0</v>
      </c>
      <c r="G486" s="99">
        <v>3.2</v>
      </c>
      <c r="H486" s="3">
        <f t="shared" si="17"/>
        <v>0</v>
      </c>
      <c r="I486" s="100" t="s">
        <v>688</v>
      </c>
      <c r="J486" s="100" t="s">
        <v>98</v>
      </c>
      <c r="K486" s="100" t="s">
        <v>488</v>
      </c>
    </row>
    <row r="487" spans="1:11">
      <c r="A487" s="95" t="s">
        <v>1055</v>
      </c>
      <c r="B487" s="96" t="s">
        <v>1056</v>
      </c>
      <c r="C487" s="3" t="s">
        <v>397</v>
      </c>
      <c r="D487" s="97"/>
      <c r="E487" s="1">
        <v>6</v>
      </c>
      <c r="F487" s="98">
        <f t="shared" si="16"/>
        <v>0</v>
      </c>
      <c r="G487" s="99">
        <v>2.5</v>
      </c>
      <c r="H487" s="3">
        <f t="shared" si="17"/>
        <v>0</v>
      </c>
      <c r="I487" s="100" t="s">
        <v>688</v>
      </c>
      <c r="J487" s="100" t="s">
        <v>98</v>
      </c>
      <c r="K487" s="100" t="s">
        <v>488</v>
      </c>
    </row>
    <row r="488" spans="1:11">
      <c r="A488" s="95" t="s">
        <v>1057</v>
      </c>
      <c r="B488" s="96" t="s">
        <v>1058</v>
      </c>
      <c r="C488" s="3" t="s">
        <v>425</v>
      </c>
      <c r="D488" s="97"/>
      <c r="E488" s="1">
        <v>13.4</v>
      </c>
      <c r="F488" s="98">
        <f t="shared" si="16"/>
        <v>0</v>
      </c>
      <c r="G488" s="99">
        <v>2.6</v>
      </c>
      <c r="H488" s="3">
        <f t="shared" si="17"/>
        <v>0</v>
      </c>
      <c r="I488" s="100" t="s">
        <v>688</v>
      </c>
      <c r="J488" s="100" t="s">
        <v>98</v>
      </c>
      <c r="K488" s="100" t="s">
        <v>488</v>
      </c>
    </row>
    <row r="489" spans="1:11">
      <c r="A489" s="95" t="s">
        <v>1059</v>
      </c>
      <c r="B489" s="96" t="s">
        <v>1060</v>
      </c>
      <c r="C489" s="3" t="s">
        <v>575</v>
      </c>
      <c r="D489" s="97"/>
      <c r="E489" s="1">
        <v>5.4</v>
      </c>
      <c r="F489" s="98">
        <f t="shared" si="16"/>
        <v>0</v>
      </c>
      <c r="G489" s="99">
        <v>0.4</v>
      </c>
      <c r="H489" s="3">
        <f t="shared" si="17"/>
        <v>0</v>
      </c>
      <c r="I489" s="100" t="s">
        <v>688</v>
      </c>
      <c r="J489" s="100" t="s">
        <v>98</v>
      </c>
      <c r="K489" s="100" t="s">
        <v>488</v>
      </c>
    </row>
    <row r="490" spans="1:11">
      <c r="A490" s="95" t="s">
        <v>1061</v>
      </c>
      <c r="B490" s="96" t="s">
        <v>1062</v>
      </c>
      <c r="C490" s="3" t="s">
        <v>385</v>
      </c>
      <c r="D490" s="97"/>
      <c r="E490" s="1">
        <v>2.6</v>
      </c>
      <c r="F490" s="98">
        <f t="shared" si="16"/>
        <v>0</v>
      </c>
      <c r="G490" s="99">
        <v>0.2</v>
      </c>
      <c r="H490" s="3">
        <f t="shared" si="17"/>
        <v>0</v>
      </c>
      <c r="I490" s="100" t="s">
        <v>688</v>
      </c>
      <c r="J490" s="100" t="s">
        <v>98</v>
      </c>
      <c r="K490" s="100" t="s">
        <v>488</v>
      </c>
    </row>
    <row r="491" spans="1:11">
      <c r="A491" s="95" t="s">
        <v>1063</v>
      </c>
      <c r="B491" s="96" t="s">
        <v>1064</v>
      </c>
      <c r="C491" s="3" t="s">
        <v>385</v>
      </c>
      <c r="D491" s="97"/>
      <c r="E491" s="1">
        <v>3.15</v>
      </c>
      <c r="F491" s="98">
        <f t="shared" si="16"/>
        <v>0</v>
      </c>
      <c r="G491" s="99">
        <v>0.4</v>
      </c>
      <c r="H491" s="3">
        <f t="shared" si="17"/>
        <v>0</v>
      </c>
      <c r="I491" s="100" t="s">
        <v>688</v>
      </c>
      <c r="J491" s="100" t="s">
        <v>98</v>
      </c>
      <c r="K491" s="100" t="s">
        <v>488</v>
      </c>
    </row>
    <row r="492" spans="1:11">
      <c r="A492" s="79" t="s">
        <v>1065</v>
      </c>
      <c r="B492" s="96"/>
      <c r="C492" s="3"/>
      <c r="D492" s="97"/>
      <c r="F492" s="98">
        <f t="shared" si="16"/>
        <v>0</v>
      </c>
      <c r="H492" s="3">
        <f t="shared" si="17"/>
        <v>0</v>
      </c>
      <c r="I492" s="100"/>
      <c r="J492" s="100"/>
      <c r="K492" s="100"/>
    </row>
    <row r="493" spans="1:11">
      <c r="A493" s="95" t="s">
        <v>1066</v>
      </c>
      <c r="B493" s="96" t="s">
        <v>1067</v>
      </c>
      <c r="C493" s="3" t="s">
        <v>385</v>
      </c>
      <c r="D493" s="97"/>
      <c r="E493" s="1">
        <v>5.65</v>
      </c>
      <c r="F493" s="98">
        <f t="shared" si="16"/>
        <v>0</v>
      </c>
      <c r="G493" s="99">
        <v>0.8</v>
      </c>
      <c r="H493" s="3">
        <f t="shared" si="17"/>
        <v>0</v>
      </c>
      <c r="I493" s="100" t="s">
        <v>688</v>
      </c>
      <c r="J493" s="100" t="s">
        <v>98</v>
      </c>
      <c r="K493" s="100" t="s">
        <v>488</v>
      </c>
    </row>
    <row r="494" spans="1:11">
      <c r="A494" s="95" t="s">
        <v>1068</v>
      </c>
      <c r="B494" s="96" t="s">
        <v>1069</v>
      </c>
      <c r="C494" s="3" t="s">
        <v>385</v>
      </c>
      <c r="D494" s="97"/>
      <c r="E494" s="1">
        <v>11.85</v>
      </c>
      <c r="F494" s="98">
        <f t="shared" si="16"/>
        <v>0</v>
      </c>
      <c r="G494" s="99">
        <v>0.8</v>
      </c>
      <c r="H494" s="3">
        <f t="shared" si="17"/>
        <v>0</v>
      </c>
      <c r="I494" s="100" t="s">
        <v>688</v>
      </c>
      <c r="J494" s="100" t="s">
        <v>98</v>
      </c>
      <c r="K494" s="100" t="s">
        <v>488</v>
      </c>
    </row>
    <row r="495" spans="1:11">
      <c r="A495" s="95" t="s">
        <v>299</v>
      </c>
      <c r="B495" s="96" t="s">
        <v>1070</v>
      </c>
      <c r="C495" s="3" t="s">
        <v>425</v>
      </c>
      <c r="D495" s="97"/>
      <c r="E495" s="1">
        <v>35.200000000000003</v>
      </c>
      <c r="F495" s="98">
        <f t="shared" si="16"/>
        <v>0</v>
      </c>
      <c r="G495" s="99">
        <v>4</v>
      </c>
      <c r="H495" s="3">
        <f t="shared" si="17"/>
        <v>0</v>
      </c>
      <c r="I495" s="100" t="s">
        <v>688</v>
      </c>
      <c r="J495" s="100" t="s">
        <v>98</v>
      </c>
      <c r="K495" s="100" t="s">
        <v>488</v>
      </c>
    </row>
    <row r="496" spans="1:11">
      <c r="A496" s="95" t="s">
        <v>290</v>
      </c>
      <c r="B496" s="96" t="s">
        <v>1071</v>
      </c>
      <c r="C496" s="3" t="s">
        <v>425</v>
      </c>
      <c r="D496" s="97"/>
      <c r="E496" s="1">
        <v>35.25</v>
      </c>
      <c r="F496" s="98">
        <f t="shared" si="16"/>
        <v>0</v>
      </c>
      <c r="G496" s="99">
        <v>4.3</v>
      </c>
      <c r="H496" s="3">
        <f t="shared" si="17"/>
        <v>0</v>
      </c>
      <c r="I496" s="100" t="s">
        <v>688</v>
      </c>
      <c r="J496" s="100" t="s">
        <v>98</v>
      </c>
      <c r="K496" s="100" t="s">
        <v>488</v>
      </c>
    </row>
    <row r="497" spans="1:11">
      <c r="A497" s="95" t="s">
        <v>304</v>
      </c>
      <c r="B497" s="96" t="s">
        <v>1072</v>
      </c>
      <c r="C497" s="3" t="s">
        <v>425</v>
      </c>
      <c r="D497" s="97"/>
      <c r="E497" s="1">
        <v>35.200000000000003</v>
      </c>
      <c r="F497" s="98">
        <f t="shared" si="16"/>
        <v>0</v>
      </c>
      <c r="G497" s="99">
        <v>4</v>
      </c>
      <c r="H497" s="3">
        <f t="shared" si="17"/>
        <v>0</v>
      </c>
      <c r="I497" s="100" t="s">
        <v>688</v>
      </c>
      <c r="J497" s="100" t="s">
        <v>98</v>
      </c>
      <c r="K497" s="100" t="s">
        <v>488</v>
      </c>
    </row>
    <row r="498" spans="1:11">
      <c r="A498" s="95" t="s">
        <v>291</v>
      </c>
      <c r="B498" s="96" t="s">
        <v>1073</v>
      </c>
      <c r="C498" s="3" t="s">
        <v>425</v>
      </c>
      <c r="D498" s="97"/>
      <c r="E498" s="1">
        <v>35.200000000000003</v>
      </c>
      <c r="F498" s="98">
        <f t="shared" si="16"/>
        <v>0</v>
      </c>
      <c r="G498" s="99">
        <v>4.3</v>
      </c>
      <c r="H498" s="3">
        <f t="shared" si="17"/>
        <v>0</v>
      </c>
      <c r="I498" s="100" t="s">
        <v>688</v>
      </c>
      <c r="J498" s="100" t="s">
        <v>98</v>
      </c>
      <c r="K498" s="100" t="s">
        <v>488</v>
      </c>
    </row>
    <row r="499" spans="1:11">
      <c r="A499" s="95" t="s">
        <v>278</v>
      </c>
      <c r="B499" s="96" t="s">
        <v>1074</v>
      </c>
      <c r="C499" s="3" t="s">
        <v>425</v>
      </c>
      <c r="D499" s="97"/>
      <c r="E499" s="1">
        <v>35.200000000000003</v>
      </c>
      <c r="F499" s="98">
        <f t="shared" si="16"/>
        <v>0</v>
      </c>
      <c r="G499" s="99">
        <v>4.3</v>
      </c>
      <c r="H499" s="3">
        <f t="shared" si="17"/>
        <v>0</v>
      </c>
      <c r="I499" s="100" t="s">
        <v>688</v>
      </c>
      <c r="J499" s="100" t="s">
        <v>98</v>
      </c>
      <c r="K499" s="100" t="s">
        <v>488</v>
      </c>
    </row>
    <row r="500" spans="1:11">
      <c r="A500" s="95" t="s">
        <v>292</v>
      </c>
      <c r="B500" s="96" t="s">
        <v>1075</v>
      </c>
      <c r="C500" s="3" t="s">
        <v>58</v>
      </c>
      <c r="D500" s="97"/>
      <c r="E500" s="1">
        <v>1.6</v>
      </c>
      <c r="F500" s="98">
        <f t="shared" si="16"/>
        <v>0</v>
      </c>
      <c r="G500" s="99">
        <v>0.1</v>
      </c>
      <c r="H500" s="3">
        <f t="shared" si="17"/>
        <v>0</v>
      </c>
      <c r="I500" s="100" t="s">
        <v>688</v>
      </c>
      <c r="J500" s="100" t="s">
        <v>98</v>
      </c>
      <c r="K500" s="100" t="s">
        <v>488</v>
      </c>
    </row>
    <row r="501" spans="1:11">
      <c r="A501" s="95" t="s">
        <v>1076</v>
      </c>
      <c r="B501" s="96" t="s">
        <v>1077</v>
      </c>
      <c r="C501" s="3" t="s">
        <v>58</v>
      </c>
      <c r="D501" s="97"/>
      <c r="E501" s="1">
        <v>1</v>
      </c>
      <c r="F501" s="98">
        <f t="shared" si="16"/>
        <v>0</v>
      </c>
      <c r="G501" s="99">
        <v>0.01</v>
      </c>
      <c r="H501" s="3">
        <f t="shared" si="17"/>
        <v>0</v>
      </c>
      <c r="I501" s="100" t="s">
        <v>688</v>
      </c>
      <c r="J501" s="100" t="s">
        <v>98</v>
      </c>
      <c r="K501" s="100" t="s">
        <v>488</v>
      </c>
    </row>
    <row r="502" spans="1:11">
      <c r="A502" s="95" t="s">
        <v>1078</v>
      </c>
      <c r="B502" s="96" t="s">
        <v>1079</v>
      </c>
      <c r="C502" s="3" t="s">
        <v>58</v>
      </c>
      <c r="D502" s="97"/>
      <c r="E502" s="1">
        <v>1.1000000000000001</v>
      </c>
      <c r="F502" s="98">
        <f t="shared" si="16"/>
        <v>0</v>
      </c>
      <c r="G502" s="99">
        <v>0.01</v>
      </c>
      <c r="H502" s="3">
        <f t="shared" si="17"/>
        <v>0</v>
      </c>
      <c r="I502" s="100" t="s">
        <v>688</v>
      </c>
      <c r="J502" s="100" t="s">
        <v>98</v>
      </c>
      <c r="K502" s="100" t="s">
        <v>488</v>
      </c>
    </row>
    <row r="503" spans="1:11">
      <c r="A503" s="95" t="s">
        <v>1080</v>
      </c>
      <c r="B503" s="96" t="s">
        <v>1081</v>
      </c>
      <c r="C503" s="3" t="s">
        <v>58</v>
      </c>
      <c r="D503" s="97"/>
      <c r="E503" s="1">
        <v>1.35</v>
      </c>
      <c r="F503" s="98">
        <f t="shared" si="16"/>
        <v>0</v>
      </c>
      <c r="G503" s="99">
        <v>1E-3</v>
      </c>
      <c r="H503" s="3">
        <f t="shared" si="17"/>
        <v>0</v>
      </c>
      <c r="I503" s="100" t="s">
        <v>688</v>
      </c>
      <c r="J503" s="100" t="s">
        <v>98</v>
      </c>
      <c r="K503" s="100" t="s">
        <v>488</v>
      </c>
    </row>
    <row r="504" spans="1:11">
      <c r="A504" s="95" t="s">
        <v>1082</v>
      </c>
      <c r="B504" s="96" t="s">
        <v>1083</v>
      </c>
      <c r="C504" s="3" t="s">
        <v>385</v>
      </c>
      <c r="D504" s="97"/>
      <c r="E504" s="1">
        <v>15.6</v>
      </c>
      <c r="F504" s="98">
        <f t="shared" si="16"/>
        <v>0</v>
      </c>
      <c r="G504" s="99">
        <v>0.2</v>
      </c>
      <c r="H504" s="3">
        <f t="shared" si="17"/>
        <v>0</v>
      </c>
      <c r="I504" s="100" t="s">
        <v>688</v>
      </c>
      <c r="J504" s="100" t="s">
        <v>98</v>
      </c>
      <c r="K504" s="100" t="s">
        <v>488</v>
      </c>
    </row>
    <row r="505" spans="1:11">
      <c r="A505" s="95" t="s">
        <v>1084</v>
      </c>
      <c r="B505" s="96" t="s">
        <v>1085</v>
      </c>
      <c r="C505" s="3" t="s">
        <v>709</v>
      </c>
      <c r="D505" s="97"/>
      <c r="E505" s="1">
        <v>5.75</v>
      </c>
      <c r="F505" s="98">
        <f t="shared" si="16"/>
        <v>0</v>
      </c>
      <c r="G505" s="99">
        <v>0.2</v>
      </c>
      <c r="H505" s="3">
        <f t="shared" si="17"/>
        <v>0</v>
      </c>
      <c r="I505" s="100" t="s">
        <v>688</v>
      </c>
      <c r="J505" s="100" t="s">
        <v>98</v>
      </c>
      <c r="K505" s="100" t="s">
        <v>488</v>
      </c>
    </row>
    <row r="506" spans="1:11">
      <c r="A506" s="95" t="s">
        <v>1086</v>
      </c>
      <c r="B506" s="96" t="s">
        <v>1087</v>
      </c>
      <c r="C506" s="3" t="s">
        <v>385</v>
      </c>
      <c r="D506" s="97"/>
      <c r="E506" s="1">
        <v>15.25</v>
      </c>
      <c r="F506" s="98">
        <f t="shared" si="16"/>
        <v>0</v>
      </c>
      <c r="G506" s="99">
        <v>0.4</v>
      </c>
      <c r="H506" s="3">
        <f t="shared" si="17"/>
        <v>0</v>
      </c>
      <c r="I506" s="100" t="s">
        <v>688</v>
      </c>
      <c r="J506" s="100" t="s">
        <v>98</v>
      </c>
      <c r="K506" s="100" t="s">
        <v>488</v>
      </c>
    </row>
    <row r="507" spans="1:11">
      <c r="A507" s="95" t="s">
        <v>1088</v>
      </c>
      <c r="B507" s="96" t="s">
        <v>1089</v>
      </c>
      <c r="C507" s="3" t="s">
        <v>709</v>
      </c>
      <c r="D507" s="97"/>
      <c r="E507" s="1">
        <v>5.75</v>
      </c>
      <c r="F507" s="98">
        <f t="shared" si="16"/>
        <v>0</v>
      </c>
      <c r="G507" s="99">
        <v>0.3</v>
      </c>
      <c r="H507" s="3">
        <f t="shared" si="17"/>
        <v>0</v>
      </c>
      <c r="I507" s="100" t="s">
        <v>688</v>
      </c>
      <c r="J507" s="100" t="s">
        <v>98</v>
      </c>
      <c r="K507" s="100" t="s">
        <v>488</v>
      </c>
    </row>
    <row r="508" spans="1:11">
      <c r="A508" s="95" t="s">
        <v>1090</v>
      </c>
      <c r="B508" s="96" t="s">
        <v>1091</v>
      </c>
      <c r="C508" s="3" t="s">
        <v>385</v>
      </c>
      <c r="D508" s="97"/>
      <c r="E508" s="1">
        <v>15.6</v>
      </c>
      <c r="F508" s="98">
        <f t="shared" si="16"/>
        <v>0</v>
      </c>
      <c r="G508" s="99">
        <v>0.3</v>
      </c>
      <c r="H508" s="3">
        <f t="shared" si="17"/>
        <v>0</v>
      </c>
      <c r="I508" s="100" t="s">
        <v>688</v>
      </c>
      <c r="J508" s="100" t="s">
        <v>98</v>
      </c>
      <c r="K508" s="100" t="s">
        <v>488</v>
      </c>
    </row>
    <row r="509" spans="1:11">
      <c r="A509" s="95" t="s">
        <v>1092</v>
      </c>
      <c r="B509" s="96" t="s">
        <v>1093</v>
      </c>
      <c r="C509" s="3" t="s">
        <v>709</v>
      </c>
      <c r="D509" s="97"/>
      <c r="E509" s="1">
        <v>5.75</v>
      </c>
      <c r="F509" s="98">
        <f t="shared" si="16"/>
        <v>0</v>
      </c>
      <c r="G509" s="99">
        <v>0.3</v>
      </c>
      <c r="H509" s="3">
        <f t="shared" si="17"/>
        <v>0</v>
      </c>
      <c r="I509" s="100" t="s">
        <v>688</v>
      </c>
      <c r="J509" s="100" t="s">
        <v>98</v>
      </c>
      <c r="K509" s="100" t="s">
        <v>488</v>
      </c>
    </row>
    <row r="510" spans="1:11">
      <c r="A510" s="95" t="s">
        <v>1094</v>
      </c>
      <c r="B510" s="96" t="s">
        <v>1095</v>
      </c>
      <c r="C510" s="3" t="s">
        <v>425</v>
      </c>
      <c r="D510" s="97"/>
      <c r="E510" s="1">
        <v>7.5</v>
      </c>
      <c r="F510" s="98">
        <f t="shared" si="16"/>
        <v>0</v>
      </c>
      <c r="G510" s="99">
        <v>1.5</v>
      </c>
      <c r="H510" s="3">
        <f t="shared" si="17"/>
        <v>0</v>
      </c>
      <c r="I510" s="100" t="s">
        <v>688</v>
      </c>
      <c r="J510" s="100" t="s">
        <v>98</v>
      </c>
      <c r="K510" s="100" t="s">
        <v>488</v>
      </c>
    </row>
    <row r="511" spans="1:11">
      <c r="A511" s="79" t="s">
        <v>85</v>
      </c>
      <c r="B511" s="96"/>
      <c r="C511" s="3"/>
      <c r="D511" s="97"/>
      <c r="F511" s="98">
        <f t="shared" si="16"/>
        <v>0</v>
      </c>
      <c r="H511" s="3">
        <f t="shared" si="17"/>
        <v>0</v>
      </c>
      <c r="I511" s="100"/>
      <c r="J511" s="100"/>
      <c r="K511" s="100"/>
    </row>
    <row r="512" spans="1:11">
      <c r="A512" s="95" t="s">
        <v>295</v>
      </c>
      <c r="B512" s="96" t="s">
        <v>1096</v>
      </c>
      <c r="C512" s="3" t="s">
        <v>408</v>
      </c>
      <c r="D512" s="97"/>
      <c r="E512" s="1">
        <v>44</v>
      </c>
      <c r="F512" s="98">
        <f t="shared" si="16"/>
        <v>0</v>
      </c>
      <c r="G512" s="99">
        <v>0.1</v>
      </c>
      <c r="H512" s="3">
        <f t="shared" si="17"/>
        <v>0</v>
      </c>
      <c r="I512" s="100" t="s">
        <v>688</v>
      </c>
      <c r="J512" s="100" t="s">
        <v>98</v>
      </c>
      <c r="K512" s="100" t="s">
        <v>488</v>
      </c>
    </row>
    <row r="513" spans="1:11">
      <c r="A513" s="95" t="s">
        <v>1097</v>
      </c>
      <c r="B513" s="96" t="s">
        <v>1098</v>
      </c>
      <c r="C513" s="3" t="s">
        <v>408</v>
      </c>
      <c r="D513" s="97"/>
      <c r="E513" s="1">
        <v>59.55</v>
      </c>
      <c r="F513" s="98">
        <f t="shared" si="16"/>
        <v>0</v>
      </c>
      <c r="G513" s="99">
        <v>0</v>
      </c>
      <c r="H513" s="3">
        <f t="shared" si="17"/>
        <v>0</v>
      </c>
      <c r="I513" s="100" t="s">
        <v>688</v>
      </c>
      <c r="J513" s="100" t="s">
        <v>98</v>
      </c>
      <c r="K513" s="100" t="s">
        <v>488</v>
      </c>
    </row>
    <row r="514" spans="1:11">
      <c r="A514" s="95" t="s">
        <v>297</v>
      </c>
      <c r="B514" s="96" t="s">
        <v>296</v>
      </c>
      <c r="C514" s="3" t="s">
        <v>408</v>
      </c>
      <c r="D514" s="97"/>
      <c r="E514" s="1">
        <v>33.6</v>
      </c>
      <c r="F514" s="98">
        <f t="shared" si="16"/>
        <v>0</v>
      </c>
      <c r="G514" s="99">
        <v>0.1</v>
      </c>
      <c r="H514" s="3">
        <f t="shared" si="17"/>
        <v>0</v>
      </c>
      <c r="I514" s="100" t="s">
        <v>688</v>
      </c>
      <c r="J514" s="100" t="s">
        <v>98</v>
      </c>
      <c r="K514" s="100" t="s">
        <v>488</v>
      </c>
    </row>
    <row r="515" spans="1:11">
      <c r="A515" s="95" t="s">
        <v>298</v>
      </c>
      <c r="B515" s="96" t="s">
        <v>1099</v>
      </c>
      <c r="C515" s="3" t="s">
        <v>408</v>
      </c>
      <c r="D515" s="97"/>
      <c r="E515" s="1">
        <v>44</v>
      </c>
      <c r="F515" s="98">
        <f t="shared" si="16"/>
        <v>0</v>
      </c>
      <c r="G515" s="99">
        <v>0.1</v>
      </c>
      <c r="H515" s="3">
        <f t="shared" si="17"/>
        <v>0</v>
      </c>
      <c r="I515" s="100" t="s">
        <v>688</v>
      </c>
      <c r="J515" s="100" t="s">
        <v>98</v>
      </c>
      <c r="K515" s="100" t="s">
        <v>488</v>
      </c>
    </row>
    <row r="516" spans="1:11">
      <c r="A516" s="84" t="s">
        <v>232</v>
      </c>
      <c r="B516" s="96"/>
      <c r="C516" s="3"/>
      <c r="D516" s="97"/>
      <c r="F516" s="98">
        <f t="shared" si="16"/>
        <v>0</v>
      </c>
      <c r="H516" s="3">
        <f t="shared" si="17"/>
        <v>0</v>
      </c>
      <c r="I516" s="100"/>
      <c r="J516" s="100"/>
      <c r="K516" s="100"/>
    </row>
    <row r="517" spans="1:11">
      <c r="A517" s="95" t="s">
        <v>932</v>
      </c>
      <c r="B517" s="96" t="s">
        <v>933</v>
      </c>
      <c r="C517" s="3" t="s">
        <v>575</v>
      </c>
      <c r="D517" s="97"/>
      <c r="E517" s="1">
        <v>10</v>
      </c>
      <c r="F517" s="98">
        <f t="shared" si="16"/>
        <v>0</v>
      </c>
      <c r="G517" s="99">
        <v>0.2</v>
      </c>
      <c r="H517" s="3">
        <f t="shared" si="17"/>
        <v>0</v>
      </c>
      <c r="I517" s="100" t="s">
        <v>688</v>
      </c>
      <c r="J517" s="100" t="s">
        <v>98</v>
      </c>
      <c r="K517" s="100" t="s">
        <v>488</v>
      </c>
    </row>
    <row r="518" spans="1:11">
      <c r="A518" s="95" t="s">
        <v>1100</v>
      </c>
      <c r="B518" s="96" t="s">
        <v>1101</v>
      </c>
      <c r="C518" s="3" t="s">
        <v>575</v>
      </c>
      <c r="D518" s="97"/>
      <c r="E518" s="1">
        <v>11</v>
      </c>
      <c r="F518" s="98">
        <f t="shared" si="16"/>
        <v>0</v>
      </c>
      <c r="G518" s="99">
        <v>0.7</v>
      </c>
      <c r="H518" s="3">
        <f t="shared" si="17"/>
        <v>0</v>
      </c>
      <c r="I518" s="100" t="s">
        <v>1102</v>
      </c>
      <c r="J518" s="100" t="s">
        <v>98</v>
      </c>
      <c r="K518" s="100" t="s">
        <v>488</v>
      </c>
    </row>
    <row r="519" spans="1:11">
      <c r="A519" s="95" t="s">
        <v>1103</v>
      </c>
      <c r="B519" s="96" t="s">
        <v>1104</v>
      </c>
      <c r="C519" s="3" t="s">
        <v>425</v>
      </c>
      <c r="D519" s="97"/>
      <c r="E519" s="1">
        <v>25.15</v>
      </c>
      <c r="F519" s="98">
        <f t="shared" si="16"/>
        <v>0</v>
      </c>
      <c r="G519" s="99">
        <v>0.1</v>
      </c>
      <c r="H519" s="3">
        <f t="shared" si="17"/>
        <v>0</v>
      </c>
      <c r="I519" s="100" t="s">
        <v>1102</v>
      </c>
      <c r="J519" s="100" t="s">
        <v>98</v>
      </c>
      <c r="K519" s="100" t="s">
        <v>1105</v>
      </c>
    </row>
    <row r="520" spans="1:11">
      <c r="A520" s="95" t="s">
        <v>1106</v>
      </c>
      <c r="B520" s="96" t="s">
        <v>1107</v>
      </c>
      <c r="C520" s="3" t="s">
        <v>425</v>
      </c>
      <c r="D520" s="97"/>
      <c r="E520" s="1">
        <v>32</v>
      </c>
      <c r="F520" s="98">
        <f t="shared" si="16"/>
        <v>0</v>
      </c>
      <c r="G520" s="99">
        <v>0.1</v>
      </c>
      <c r="H520" s="3">
        <f t="shared" si="17"/>
        <v>0</v>
      </c>
      <c r="I520" s="100" t="s">
        <v>1102</v>
      </c>
      <c r="J520" s="100" t="s">
        <v>98</v>
      </c>
      <c r="K520" s="100" t="s">
        <v>1105</v>
      </c>
    </row>
    <row r="521" spans="1:11">
      <c r="A521" s="95" t="s">
        <v>249</v>
      </c>
      <c r="B521" s="96" t="s">
        <v>1108</v>
      </c>
      <c r="C521" s="3" t="s">
        <v>385</v>
      </c>
      <c r="D521" s="97"/>
      <c r="E521" s="1">
        <v>40</v>
      </c>
      <c r="F521" s="98">
        <f t="shared" si="16"/>
        <v>0</v>
      </c>
      <c r="G521" s="99">
        <v>0.12</v>
      </c>
      <c r="H521" s="3">
        <f t="shared" si="17"/>
        <v>0</v>
      </c>
      <c r="I521" s="100" t="s">
        <v>1102</v>
      </c>
      <c r="J521" s="100" t="s">
        <v>98</v>
      </c>
      <c r="K521" s="100" t="s">
        <v>1105</v>
      </c>
    </row>
    <row r="522" spans="1:11">
      <c r="A522" s="95" t="s">
        <v>1109</v>
      </c>
      <c r="B522" s="96" t="s">
        <v>1110</v>
      </c>
      <c r="C522" s="3" t="s">
        <v>385</v>
      </c>
      <c r="D522" s="97"/>
      <c r="E522" s="1">
        <v>9.1999999999999993</v>
      </c>
      <c r="F522" s="98">
        <f t="shared" si="16"/>
        <v>0</v>
      </c>
      <c r="G522" s="99">
        <v>0.7</v>
      </c>
      <c r="H522" s="3">
        <f t="shared" si="17"/>
        <v>0</v>
      </c>
      <c r="I522" s="100" t="s">
        <v>1102</v>
      </c>
      <c r="J522" s="100" t="s">
        <v>98</v>
      </c>
      <c r="K522" s="100" t="s">
        <v>488</v>
      </c>
    </row>
    <row r="523" spans="1:11">
      <c r="A523" s="95" t="s">
        <v>233</v>
      </c>
      <c r="B523" s="96" t="s">
        <v>1111</v>
      </c>
      <c r="C523" s="3" t="s">
        <v>579</v>
      </c>
      <c r="D523" s="97"/>
      <c r="E523" s="1">
        <v>62.5</v>
      </c>
      <c r="F523" s="98">
        <f t="shared" si="16"/>
        <v>0</v>
      </c>
      <c r="G523" s="99">
        <v>0</v>
      </c>
      <c r="H523" s="3">
        <f t="shared" si="17"/>
        <v>0</v>
      </c>
      <c r="I523" s="100" t="s">
        <v>1102</v>
      </c>
      <c r="J523" s="100" t="s">
        <v>98</v>
      </c>
      <c r="K523" s="100" t="s">
        <v>1105</v>
      </c>
    </row>
    <row r="524" spans="1:11">
      <c r="A524" s="95" t="s">
        <v>234</v>
      </c>
      <c r="B524" s="96" t="s">
        <v>1112</v>
      </c>
      <c r="C524" s="3" t="s">
        <v>579</v>
      </c>
      <c r="D524" s="97"/>
      <c r="E524" s="1">
        <v>62.5</v>
      </c>
      <c r="F524" s="98">
        <f t="shared" si="16"/>
        <v>0</v>
      </c>
      <c r="G524" s="99">
        <v>0</v>
      </c>
      <c r="H524" s="3">
        <f t="shared" si="17"/>
        <v>0</v>
      </c>
      <c r="I524" s="100" t="s">
        <v>1102</v>
      </c>
      <c r="J524" s="100" t="s">
        <v>98</v>
      </c>
      <c r="K524" s="100" t="s">
        <v>1105</v>
      </c>
    </row>
    <row r="525" spans="1:11">
      <c r="A525" s="95" t="s">
        <v>214</v>
      </c>
      <c r="B525" s="96" t="s">
        <v>1113</v>
      </c>
      <c r="C525" s="3" t="s">
        <v>579</v>
      </c>
      <c r="D525" s="97"/>
      <c r="E525" s="1">
        <v>60</v>
      </c>
      <c r="F525" s="98">
        <f t="shared" si="16"/>
        <v>0</v>
      </c>
      <c r="G525" s="99">
        <v>0</v>
      </c>
      <c r="H525" s="3">
        <f t="shared" si="17"/>
        <v>0</v>
      </c>
      <c r="I525" s="100" t="s">
        <v>1102</v>
      </c>
      <c r="J525" s="100" t="s">
        <v>98</v>
      </c>
      <c r="K525" s="100" t="s">
        <v>1105</v>
      </c>
    </row>
    <row r="526" spans="1:11">
      <c r="A526" s="95" t="s">
        <v>313</v>
      </c>
      <c r="B526" s="96" t="s">
        <v>1114</v>
      </c>
      <c r="C526" s="3" t="s">
        <v>579</v>
      </c>
      <c r="D526" s="97"/>
      <c r="E526" s="1">
        <v>60</v>
      </c>
      <c r="F526" s="98">
        <f t="shared" si="16"/>
        <v>0</v>
      </c>
      <c r="G526" s="99">
        <v>0.2</v>
      </c>
      <c r="H526" s="3">
        <f t="shared" si="17"/>
        <v>0</v>
      </c>
      <c r="I526" s="100" t="s">
        <v>1102</v>
      </c>
      <c r="J526" s="100" t="s">
        <v>98</v>
      </c>
      <c r="K526" s="100" t="s">
        <v>1105</v>
      </c>
    </row>
    <row r="527" spans="1:11">
      <c r="A527" s="95" t="s">
        <v>1115</v>
      </c>
      <c r="B527" s="96" t="s">
        <v>1116</v>
      </c>
      <c r="C527" s="3" t="s">
        <v>579</v>
      </c>
      <c r="D527" s="97"/>
      <c r="E527" s="1">
        <v>16</v>
      </c>
      <c r="F527" s="98">
        <f t="shared" si="16"/>
        <v>0</v>
      </c>
      <c r="G527" s="99">
        <v>0.1</v>
      </c>
      <c r="H527" s="3">
        <f t="shared" si="17"/>
        <v>0</v>
      </c>
      <c r="I527" s="100" t="s">
        <v>1102</v>
      </c>
      <c r="J527" s="100" t="s">
        <v>98</v>
      </c>
      <c r="K527" s="100" t="s">
        <v>1105</v>
      </c>
    </row>
    <row r="528" spans="1:11">
      <c r="A528" s="95" t="s">
        <v>1117</v>
      </c>
      <c r="B528" s="96" t="s">
        <v>1118</v>
      </c>
      <c r="C528" s="3" t="s">
        <v>579</v>
      </c>
      <c r="D528" s="97"/>
      <c r="E528" s="1">
        <v>30.35</v>
      </c>
      <c r="F528" s="98">
        <f t="shared" si="16"/>
        <v>0</v>
      </c>
      <c r="G528" s="99">
        <v>0.5</v>
      </c>
      <c r="H528" s="3">
        <f t="shared" si="17"/>
        <v>0</v>
      </c>
      <c r="I528" s="100" t="s">
        <v>1102</v>
      </c>
      <c r="J528" s="100" t="s">
        <v>98</v>
      </c>
      <c r="K528" s="100" t="s">
        <v>1105</v>
      </c>
    </row>
    <row r="529" spans="1:11">
      <c r="A529" s="95" t="s">
        <v>235</v>
      </c>
      <c r="B529" s="96" t="s">
        <v>1119</v>
      </c>
      <c r="C529" s="3" t="s">
        <v>579</v>
      </c>
      <c r="D529" s="97"/>
      <c r="E529" s="1">
        <v>60</v>
      </c>
      <c r="F529" s="98">
        <f t="shared" si="16"/>
        <v>0</v>
      </c>
      <c r="G529" s="99">
        <v>0</v>
      </c>
      <c r="H529" s="3">
        <f t="shared" si="17"/>
        <v>0</v>
      </c>
      <c r="I529" s="100" t="s">
        <v>1102</v>
      </c>
      <c r="J529" s="100" t="s">
        <v>98</v>
      </c>
      <c r="K529" s="100" t="s">
        <v>488</v>
      </c>
    </row>
    <row r="530" spans="1:11">
      <c r="A530" s="95" t="s">
        <v>331</v>
      </c>
      <c r="B530" s="96" t="s">
        <v>1120</v>
      </c>
      <c r="C530" s="3" t="s">
        <v>385</v>
      </c>
      <c r="D530" s="97"/>
      <c r="E530" s="1">
        <v>31.5</v>
      </c>
      <c r="F530" s="98">
        <f t="shared" si="16"/>
        <v>0</v>
      </c>
      <c r="G530" s="99">
        <v>0.2</v>
      </c>
      <c r="H530" s="3">
        <f t="shared" si="17"/>
        <v>0</v>
      </c>
      <c r="I530" s="100" t="s">
        <v>1102</v>
      </c>
      <c r="J530" s="100" t="s">
        <v>98</v>
      </c>
      <c r="K530" s="100" t="s">
        <v>1105</v>
      </c>
    </row>
    <row r="531" spans="1:11" ht="18">
      <c r="A531" s="95"/>
      <c r="B531" s="81" t="s">
        <v>86</v>
      </c>
      <c r="C531" s="3"/>
      <c r="D531" s="97"/>
      <c r="F531" s="98">
        <f t="shared" si="16"/>
        <v>0</v>
      </c>
      <c r="H531" s="3">
        <f t="shared" si="17"/>
        <v>0</v>
      </c>
      <c r="I531" s="100"/>
      <c r="J531" s="100"/>
      <c r="K531" s="100"/>
    </row>
    <row r="532" spans="1:11">
      <c r="A532" s="79" t="s">
        <v>86</v>
      </c>
      <c r="B532" s="96"/>
      <c r="C532" s="3"/>
      <c r="D532" s="97"/>
      <c r="F532" s="98">
        <f t="shared" ref="F532:F582" si="18">D532*E532</f>
        <v>0</v>
      </c>
      <c r="H532" s="3">
        <f t="shared" ref="H532:H582" si="19">D532*G532</f>
        <v>0</v>
      </c>
      <c r="I532" s="100"/>
      <c r="J532" s="100"/>
      <c r="K532" s="100"/>
    </row>
    <row r="533" spans="1:11">
      <c r="A533" s="95" t="s">
        <v>1121</v>
      </c>
      <c r="B533" s="96" t="s">
        <v>1122</v>
      </c>
      <c r="C533" s="3" t="s">
        <v>575</v>
      </c>
      <c r="D533" s="97"/>
      <c r="E533" s="1">
        <v>18.8</v>
      </c>
      <c r="F533" s="98">
        <f t="shared" si="18"/>
        <v>0</v>
      </c>
      <c r="G533" s="99">
        <v>0.3</v>
      </c>
      <c r="H533" s="3">
        <f t="shared" si="19"/>
        <v>0</v>
      </c>
      <c r="I533" s="100" t="s">
        <v>688</v>
      </c>
      <c r="J533" s="100" t="s">
        <v>98</v>
      </c>
      <c r="K533" s="100" t="s">
        <v>488</v>
      </c>
    </row>
    <row r="534" spans="1:11">
      <c r="A534" s="95" t="s">
        <v>1123</v>
      </c>
      <c r="B534" s="96" t="s">
        <v>1124</v>
      </c>
      <c r="C534" s="3" t="s">
        <v>58</v>
      </c>
      <c r="D534" s="97"/>
      <c r="E534" s="1">
        <v>110</v>
      </c>
      <c r="F534" s="98">
        <f t="shared" si="18"/>
        <v>0</v>
      </c>
      <c r="G534" s="99">
        <v>2.5</v>
      </c>
      <c r="H534" s="3">
        <f t="shared" si="19"/>
        <v>0</v>
      </c>
      <c r="I534" s="100" t="s">
        <v>688</v>
      </c>
      <c r="J534" s="100" t="s">
        <v>98</v>
      </c>
      <c r="K534" s="100" t="s">
        <v>488</v>
      </c>
    </row>
    <row r="535" spans="1:11">
      <c r="A535" s="95" t="s">
        <v>1125</v>
      </c>
      <c r="B535" s="96" t="s">
        <v>1126</v>
      </c>
      <c r="C535" s="3" t="s">
        <v>575</v>
      </c>
      <c r="D535" s="97"/>
      <c r="E535" s="1">
        <v>14.4</v>
      </c>
      <c r="F535" s="98">
        <f t="shared" si="18"/>
        <v>0</v>
      </c>
      <c r="G535" s="99">
        <v>0.2</v>
      </c>
      <c r="H535" s="3">
        <f t="shared" si="19"/>
        <v>0</v>
      </c>
      <c r="I535" s="100" t="s">
        <v>688</v>
      </c>
      <c r="J535" s="100" t="s">
        <v>98</v>
      </c>
      <c r="K535" s="100" t="s">
        <v>488</v>
      </c>
    </row>
    <row r="536" spans="1:11">
      <c r="A536" s="95" t="s">
        <v>1127</v>
      </c>
      <c r="B536" s="96" t="s">
        <v>1128</v>
      </c>
      <c r="C536" s="3" t="s">
        <v>575</v>
      </c>
      <c r="D536" s="97"/>
      <c r="E536" s="1">
        <v>47.2</v>
      </c>
      <c r="F536" s="98">
        <f t="shared" si="18"/>
        <v>0</v>
      </c>
      <c r="G536" s="99">
        <v>0.1</v>
      </c>
      <c r="H536" s="3">
        <f t="shared" si="19"/>
        <v>0</v>
      </c>
      <c r="I536" s="100" t="s">
        <v>688</v>
      </c>
      <c r="J536" s="100" t="s">
        <v>98</v>
      </c>
      <c r="K536" s="100" t="s">
        <v>488</v>
      </c>
    </row>
    <row r="537" spans="1:11">
      <c r="A537" s="95" t="s">
        <v>289</v>
      </c>
      <c r="B537" s="96" t="s">
        <v>1129</v>
      </c>
      <c r="C537" s="3" t="s">
        <v>575</v>
      </c>
      <c r="D537" s="97"/>
      <c r="E537" s="1">
        <v>77</v>
      </c>
      <c r="F537" s="98">
        <f t="shared" si="18"/>
        <v>0</v>
      </c>
      <c r="G537" s="99">
        <v>0.1</v>
      </c>
      <c r="H537" s="3">
        <f t="shared" si="19"/>
        <v>0</v>
      </c>
      <c r="I537" s="100" t="s">
        <v>688</v>
      </c>
      <c r="J537" s="100" t="s">
        <v>98</v>
      </c>
      <c r="K537" s="100" t="s">
        <v>488</v>
      </c>
    </row>
    <row r="538" spans="1:11">
      <c r="A538" s="95" t="s">
        <v>264</v>
      </c>
      <c r="B538" s="96" t="s">
        <v>1130</v>
      </c>
      <c r="C538" s="3" t="s">
        <v>575</v>
      </c>
      <c r="D538" s="97"/>
      <c r="E538" s="1">
        <v>41.8</v>
      </c>
      <c r="F538" s="98">
        <f t="shared" si="18"/>
        <v>0</v>
      </c>
      <c r="G538" s="99">
        <v>4.5</v>
      </c>
      <c r="H538" s="3">
        <f t="shared" si="19"/>
        <v>0</v>
      </c>
      <c r="I538" s="100" t="s">
        <v>688</v>
      </c>
      <c r="J538" s="100" t="s">
        <v>98</v>
      </c>
      <c r="K538" s="100" t="s">
        <v>488</v>
      </c>
    </row>
    <row r="539" spans="1:11">
      <c r="A539" s="95" t="s">
        <v>271</v>
      </c>
      <c r="B539" s="96" t="s">
        <v>1131</v>
      </c>
      <c r="C539" s="3" t="s">
        <v>575</v>
      </c>
      <c r="D539" s="97"/>
      <c r="E539" s="1">
        <v>25.6</v>
      </c>
      <c r="F539" s="98">
        <f t="shared" si="18"/>
        <v>0</v>
      </c>
      <c r="G539" s="99">
        <v>3.1</v>
      </c>
      <c r="H539" s="3">
        <f t="shared" si="19"/>
        <v>0</v>
      </c>
      <c r="I539" s="100" t="s">
        <v>688</v>
      </c>
      <c r="J539" s="100" t="s">
        <v>98</v>
      </c>
      <c r="K539" s="100" t="s">
        <v>488</v>
      </c>
    </row>
    <row r="540" spans="1:11">
      <c r="A540" s="95" t="s">
        <v>88</v>
      </c>
      <c r="B540" s="96" t="s">
        <v>1132</v>
      </c>
      <c r="C540" s="3" t="s">
        <v>575</v>
      </c>
      <c r="D540" s="97"/>
      <c r="E540" s="1">
        <v>111</v>
      </c>
      <c r="F540" s="98">
        <f t="shared" si="18"/>
        <v>0</v>
      </c>
      <c r="G540" s="99">
        <v>0.8</v>
      </c>
      <c r="H540" s="3">
        <f t="shared" si="19"/>
        <v>0</v>
      </c>
      <c r="I540" s="100" t="s">
        <v>688</v>
      </c>
      <c r="J540" s="100" t="s">
        <v>723</v>
      </c>
      <c r="K540" s="100" t="s">
        <v>488</v>
      </c>
    </row>
    <row r="541" spans="1:11">
      <c r="A541" s="95" t="s">
        <v>89</v>
      </c>
      <c r="B541" s="96" t="s">
        <v>1133</v>
      </c>
      <c r="C541" s="3" t="s">
        <v>385</v>
      </c>
      <c r="D541" s="97"/>
      <c r="E541" s="1">
        <v>18.399999999999999</v>
      </c>
      <c r="F541" s="98">
        <f t="shared" si="18"/>
        <v>0</v>
      </c>
      <c r="G541" s="99">
        <v>0.2</v>
      </c>
      <c r="H541" s="3">
        <f t="shared" si="19"/>
        <v>0</v>
      </c>
      <c r="I541" s="100" t="s">
        <v>688</v>
      </c>
      <c r="J541" s="100" t="s">
        <v>723</v>
      </c>
      <c r="K541" s="100" t="s">
        <v>488</v>
      </c>
    </row>
    <row r="542" spans="1:11">
      <c r="A542" s="95" t="s">
        <v>90</v>
      </c>
      <c r="B542" s="96" t="s">
        <v>1134</v>
      </c>
      <c r="C542" s="3" t="s">
        <v>385</v>
      </c>
      <c r="D542" s="97"/>
      <c r="E542" s="1">
        <v>19.8</v>
      </c>
      <c r="F542" s="98">
        <f t="shared" si="18"/>
        <v>0</v>
      </c>
      <c r="G542" s="99">
        <v>0.2</v>
      </c>
      <c r="H542" s="3">
        <f t="shared" si="19"/>
        <v>0</v>
      </c>
      <c r="I542" s="100" t="s">
        <v>688</v>
      </c>
      <c r="J542" s="100" t="s">
        <v>723</v>
      </c>
      <c r="K542" s="100" t="s">
        <v>488</v>
      </c>
    </row>
    <row r="543" spans="1:11">
      <c r="A543" s="95" t="s">
        <v>1135</v>
      </c>
      <c r="B543" s="96" t="s">
        <v>1136</v>
      </c>
      <c r="C543" s="3" t="s">
        <v>575</v>
      </c>
      <c r="D543" s="97"/>
      <c r="E543" s="1">
        <v>8</v>
      </c>
      <c r="F543" s="98">
        <f t="shared" si="18"/>
        <v>0</v>
      </c>
      <c r="G543" s="99">
        <v>0.09</v>
      </c>
      <c r="H543" s="3">
        <f t="shared" si="19"/>
        <v>0</v>
      </c>
      <c r="I543" s="100" t="s">
        <v>688</v>
      </c>
      <c r="J543" s="100" t="s">
        <v>98</v>
      </c>
      <c r="K543" s="100" t="s">
        <v>488</v>
      </c>
    </row>
    <row r="544" spans="1:11">
      <c r="A544" s="95" t="s">
        <v>1137</v>
      </c>
      <c r="B544" s="96" t="s">
        <v>1138</v>
      </c>
      <c r="C544" s="3" t="s">
        <v>575</v>
      </c>
      <c r="D544" s="97"/>
      <c r="E544" s="1">
        <v>12.8</v>
      </c>
      <c r="F544" s="98">
        <f t="shared" si="18"/>
        <v>0</v>
      </c>
      <c r="G544" s="99">
        <v>0.8</v>
      </c>
      <c r="H544" s="3">
        <f t="shared" si="19"/>
        <v>0</v>
      </c>
      <c r="I544" s="100" t="s">
        <v>688</v>
      </c>
      <c r="J544" s="100" t="s">
        <v>98</v>
      </c>
      <c r="K544" s="100" t="s">
        <v>488</v>
      </c>
    </row>
    <row r="545" spans="1:11">
      <c r="A545" s="95" t="s">
        <v>1139</v>
      </c>
      <c r="B545" s="96" t="s">
        <v>1140</v>
      </c>
      <c r="C545" s="3" t="s">
        <v>575</v>
      </c>
      <c r="D545" s="97"/>
      <c r="E545" s="1">
        <v>11.5</v>
      </c>
      <c r="F545" s="98">
        <f t="shared" si="18"/>
        <v>0</v>
      </c>
      <c r="G545" s="99">
        <v>7.4999999999999997E-2</v>
      </c>
      <c r="H545" s="3">
        <f t="shared" si="19"/>
        <v>0</v>
      </c>
      <c r="I545" s="100" t="s">
        <v>688</v>
      </c>
      <c r="J545" s="100" t="s">
        <v>98</v>
      </c>
      <c r="K545" s="100" t="s">
        <v>488</v>
      </c>
    </row>
    <row r="546" spans="1:11">
      <c r="A546" s="95" t="s">
        <v>1141</v>
      </c>
      <c r="B546" s="96" t="s">
        <v>1142</v>
      </c>
      <c r="C546" s="3" t="s">
        <v>575</v>
      </c>
      <c r="D546" s="97"/>
      <c r="E546" s="1">
        <v>11.2</v>
      </c>
      <c r="F546" s="98">
        <f t="shared" si="18"/>
        <v>0</v>
      </c>
      <c r="G546" s="99">
        <v>0.8</v>
      </c>
      <c r="H546" s="3">
        <f t="shared" si="19"/>
        <v>0</v>
      </c>
      <c r="I546" s="100" t="s">
        <v>688</v>
      </c>
      <c r="J546" s="100" t="s">
        <v>98</v>
      </c>
      <c r="K546" s="100" t="s">
        <v>488</v>
      </c>
    </row>
    <row r="547" spans="1:11">
      <c r="A547" s="95" t="s">
        <v>1143</v>
      </c>
      <c r="B547" s="96" t="s">
        <v>1144</v>
      </c>
      <c r="C547" s="3" t="s">
        <v>575</v>
      </c>
      <c r="D547" s="97"/>
      <c r="E547" s="1">
        <v>15.2</v>
      </c>
      <c r="F547" s="98">
        <f t="shared" si="18"/>
        <v>0</v>
      </c>
      <c r="G547" s="99">
        <v>9.8000000000000004E-2</v>
      </c>
      <c r="H547" s="3">
        <f t="shared" si="19"/>
        <v>0</v>
      </c>
      <c r="I547" s="100" t="s">
        <v>688</v>
      </c>
      <c r="J547" s="100" t="s">
        <v>98</v>
      </c>
      <c r="K547" s="100" t="s">
        <v>488</v>
      </c>
    </row>
    <row r="548" spans="1:11">
      <c r="A548" s="95" t="s">
        <v>1145</v>
      </c>
      <c r="B548" s="96" t="s">
        <v>1146</v>
      </c>
      <c r="C548" s="3" t="s">
        <v>575</v>
      </c>
      <c r="D548" s="97"/>
      <c r="E548" s="1">
        <v>19.149999999999999</v>
      </c>
      <c r="F548" s="98">
        <f t="shared" si="18"/>
        <v>0</v>
      </c>
      <c r="G548" s="99">
        <v>0.5</v>
      </c>
      <c r="H548" s="3">
        <f t="shared" si="19"/>
        <v>0</v>
      </c>
      <c r="I548" s="100" t="s">
        <v>688</v>
      </c>
      <c r="J548" s="100" t="s">
        <v>98</v>
      </c>
      <c r="K548" s="100" t="s">
        <v>488</v>
      </c>
    </row>
    <row r="549" spans="1:11">
      <c r="A549" s="95" t="s">
        <v>1147</v>
      </c>
      <c r="B549" s="96" t="s">
        <v>1148</v>
      </c>
      <c r="C549" s="3" t="s">
        <v>575</v>
      </c>
      <c r="D549" s="97"/>
      <c r="E549" s="1">
        <v>3.55</v>
      </c>
      <c r="F549" s="98">
        <f t="shared" si="18"/>
        <v>0</v>
      </c>
      <c r="G549" s="99">
        <v>0.2</v>
      </c>
      <c r="H549" s="3">
        <f t="shared" si="19"/>
        <v>0</v>
      </c>
      <c r="I549" s="100" t="s">
        <v>688</v>
      </c>
      <c r="J549" s="100" t="s">
        <v>98</v>
      </c>
      <c r="K549" s="100" t="s">
        <v>488</v>
      </c>
    </row>
    <row r="550" spans="1:11">
      <c r="A550" s="95" t="s">
        <v>1149</v>
      </c>
      <c r="B550" s="96" t="s">
        <v>1150</v>
      </c>
      <c r="C550" s="3" t="s">
        <v>575</v>
      </c>
      <c r="D550" s="97"/>
      <c r="E550" s="1">
        <v>2.8</v>
      </c>
      <c r="F550" s="98">
        <f t="shared" si="18"/>
        <v>0</v>
      </c>
      <c r="G550" s="99">
        <v>0.4</v>
      </c>
      <c r="H550" s="3">
        <f t="shared" si="19"/>
        <v>0</v>
      </c>
      <c r="I550" s="100" t="s">
        <v>688</v>
      </c>
      <c r="J550" s="100" t="s">
        <v>98</v>
      </c>
      <c r="K550" s="100" t="s">
        <v>488</v>
      </c>
    </row>
    <row r="551" spans="1:11">
      <c r="A551" s="95" t="s">
        <v>1151</v>
      </c>
      <c r="B551" s="96" t="s">
        <v>1152</v>
      </c>
      <c r="C551" s="3" t="s">
        <v>575</v>
      </c>
      <c r="D551" s="97"/>
      <c r="E551" s="1">
        <v>37.5</v>
      </c>
      <c r="F551" s="98">
        <f t="shared" si="18"/>
        <v>0</v>
      </c>
      <c r="G551" s="99">
        <v>0.05</v>
      </c>
      <c r="H551" s="3">
        <f t="shared" si="19"/>
        <v>0</v>
      </c>
      <c r="I551" s="100" t="s">
        <v>688</v>
      </c>
      <c r="J551" s="100" t="s">
        <v>98</v>
      </c>
      <c r="K551" s="100" t="s">
        <v>488</v>
      </c>
    </row>
    <row r="552" spans="1:11">
      <c r="A552" s="95" t="s">
        <v>258</v>
      </c>
      <c r="B552" s="96" t="s">
        <v>1153</v>
      </c>
      <c r="C552" s="3" t="s">
        <v>575</v>
      </c>
      <c r="D552" s="97"/>
      <c r="E552" s="1">
        <v>2.2999999999999998</v>
      </c>
      <c r="F552" s="98">
        <f t="shared" si="18"/>
        <v>0</v>
      </c>
      <c r="G552" s="99">
        <v>0.05</v>
      </c>
      <c r="H552" s="3">
        <f t="shared" si="19"/>
        <v>0</v>
      </c>
      <c r="I552" s="100" t="s">
        <v>688</v>
      </c>
      <c r="J552" s="100" t="s">
        <v>98</v>
      </c>
      <c r="K552" s="100" t="s">
        <v>658</v>
      </c>
    </row>
    <row r="553" spans="1:11">
      <c r="A553" s="95" t="s">
        <v>1154</v>
      </c>
      <c r="B553" s="96" t="s">
        <v>1155</v>
      </c>
      <c r="C553" s="3" t="s">
        <v>575</v>
      </c>
      <c r="D553" s="97"/>
      <c r="E553" s="1">
        <v>96</v>
      </c>
      <c r="F553" s="98">
        <f t="shared" si="18"/>
        <v>0</v>
      </c>
      <c r="G553" s="99">
        <v>0.3</v>
      </c>
      <c r="H553" s="3">
        <f t="shared" si="19"/>
        <v>0</v>
      </c>
      <c r="I553" s="100" t="s">
        <v>688</v>
      </c>
      <c r="J553" s="100" t="s">
        <v>98</v>
      </c>
      <c r="K553" s="100" t="s">
        <v>488</v>
      </c>
    </row>
    <row r="554" spans="1:11">
      <c r="A554" s="95" t="s">
        <v>1156</v>
      </c>
      <c r="B554" s="96" t="s">
        <v>1157</v>
      </c>
      <c r="C554" s="3" t="s">
        <v>1158</v>
      </c>
      <c r="D554" s="97"/>
      <c r="E554" s="1">
        <v>7.3</v>
      </c>
      <c r="F554" s="98">
        <f t="shared" si="18"/>
        <v>0</v>
      </c>
      <c r="G554" s="99">
        <v>0.02</v>
      </c>
      <c r="H554" s="3">
        <f t="shared" si="19"/>
        <v>0</v>
      </c>
      <c r="I554" s="100" t="s">
        <v>688</v>
      </c>
      <c r="J554" s="100" t="s">
        <v>98</v>
      </c>
      <c r="K554" s="100" t="s">
        <v>488</v>
      </c>
    </row>
    <row r="555" spans="1:11">
      <c r="A555" s="95" t="s">
        <v>1159</v>
      </c>
      <c r="B555" s="96" t="s">
        <v>1160</v>
      </c>
      <c r="C555" s="3" t="s">
        <v>425</v>
      </c>
      <c r="D555" s="97"/>
      <c r="E555" s="1">
        <v>3.55</v>
      </c>
      <c r="F555" s="98">
        <f t="shared" si="18"/>
        <v>0</v>
      </c>
      <c r="G555" s="99">
        <v>3.3000000000000002E-2</v>
      </c>
      <c r="H555" s="3">
        <f t="shared" si="19"/>
        <v>0</v>
      </c>
      <c r="I555" s="100" t="s">
        <v>688</v>
      </c>
      <c r="J555" s="100" t="s">
        <v>98</v>
      </c>
      <c r="K555" s="100" t="s">
        <v>488</v>
      </c>
    </row>
    <row r="556" spans="1:11">
      <c r="A556" s="95" t="s">
        <v>1161</v>
      </c>
      <c r="B556" s="96" t="s">
        <v>1162</v>
      </c>
      <c r="C556" s="3" t="s">
        <v>575</v>
      </c>
      <c r="D556" s="97"/>
      <c r="E556" s="1">
        <v>0.65</v>
      </c>
      <c r="F556" s="98">
        <f t="shared" si="18"/>
        <v>0</v>
      </c>
      <c r="G556" s="99">
        <v>0.2</v>
      </c>
      <c r="H556" s="3">
        <f t="shared" si="19"/>
        <v>0</v>
      </c>
      <c r="I556" s="100" t="s">
        <v>688</v>
      </c>
      <c r="J556" s="100" t="s">
        <v>98</v>
      </c>
      <c r="K556" s="100" t="s">
        <v>488</v>
      </c>
    </row>
    <row r="557" spans="1:11">
      <c r="A557" s="95" t="s">
        <v>1163</v>
      </c>
      <c r="B557" s="96" t="s">
        <v>1164</v>
      </c>
      <c r="C557" s="3" t="s">
        <v>575</v>
      </c>
      <c r="D557" s="97"/>
      <c r="E557" s="1">
        <v>251</v>
      </c>
      <c r="F557" s="98">
        <f t="shared" si="18"/>
        <v>0</v>
      </c>
      <c r="G557" s="99">
        <v>0.9</v>
      </c>
      <c r="H557" s="3">
        <f t="shared" si="19"/>
        <v>0</v>
      </c>
      <c r="I557" s="100" t="s">
        <v>688</v>
      </c>
      <c r="J557" s="100" t="s">
        <v>98</v>
      </c>
      <c r="K557" s="100" t="s">
        <v>488</v>
      </c>
    </row>
    <row r="558" spans="1:11">
      <c r="A558" s="95" t="s">
        <v>1165</v>
      </c>
      <c r="B558" s="96" t="s">
        <v>1166</v>
      </c>
      <c r="C558" s="3" t="s">
        <v>575</v>
      </c>
      <c r="D558" s="97"/>
      <c r="E558" s="1">
        <v>5.2</v>
      </c>
      <c r="F558" s="98">
        <f t="shared" si="18"/>
        <v>0</v>
      </c>
      <c r="G558" s="99">
        <v>0.2</v>
      </c>
      <c r="H558" s="3">
        <f t="shared" si="19"/>
        <v>0</v>
      </c>
      <c r="I558" s="100" t="s">
        <v>688</v>
      </c>
      <c r="J558" s="100" t="s">
        <v>98</v>
      </c>
      <c r="K558" s="100" t="s">
        <v>488</v>
      </c>
    </row>
    <row r="559" spans="1:11">
      <c r="A559" s="95" t="s">
        <v>1167</v>
      </c>
      <c r="B559" s="96" t="s">
        <v>1168</v>
      </c>
      <c r="C559" s="3" t="s">
        <v>575</v>
      </c>
      <c r="D559" s="97"/>
      <c r="E559" s="1">
        <v>4.4000000000000004</v>
      </c>
      <c r="F559" s="98">
        <f t="shared" si="18"/>
        <v>0</v>
      </c>
      <c r="G559" s="99">
        <v>0.5</v>
      </c>
      <c r="H559" s="3">
        <f t="shared" si="19"/>
        <v>0</v>
      </c>
      <c r="I559" s="100" t="s">
        <v>688</v>
      </c>
      <c r="J559" s="100" t="s">
        <v>98</v>
      </c>
      <c r="K559" s="100" t="s">
        <v>488</v>
      </c>
    </row>
    <row r="560" spans="1:11">
      <c r="A560" s="95" t="s">
        <v>1169</v>
      </c>
      <c r="B560" s="96" t="s">
        <v>1170</v>
      </c>
      <c r="C560" s="3" t="s">
        <v>575</v>
      </c>
      <c r="D560" s="97"/>
      <c r="E560" s="1">
        <v>1.25</v>
      </c>
      <c r="F560" s="98">
        <f t="shared" si="18"/>
        <v>0</v>
      </c>
      <c r="G560" s="99">
        <v>0.1</v>
      </c>
      <c r="H560" s="3">
        <f t="shared" si="19"/>
        <v>0</v>
      </c>
      <c r="I560" s="100" t="s">
        <v>688</v>
      </c>
      <c r="J560" s="100" t="s">
        <v>98</v>
      </c>
      <c r="K560" s="100" t="s">
        <v>488</v>
      </c>
    </row>
    <row r="561" spans="1:11">
      <c r="A561" s="95" t="s">
        <v>1171</v>
      </c>
      <c r="B561" s="96" t="s">
        <v>1172</v>
      </c>
      <c r="C561" s="3" t="s">
        <v>575</v>
      </c>
      <c r="D561" s="97"/>
      <c r="E561" s="1">
        <v>3.9</v>
      </c>
      <c r="F561" s="98">
        <f t="shared" si="18"/>
        <v>0</v>
      </c>
      <c r="G561" s="99">
        <v>0.05</v>
      </c>
      <c r="H561" s="3">
        <f t="shared" si="19"/>
        <v>0</v>
      </c>
      <c r="I561" s="100" t="s">
        <v>688</v>
      </c>
      <c r="J561" s="100" t="s">
        <v>98</v>
      </c>
      <c r="K561" s="100" t="s">
        <v>488</v>
      </c>
    </row>
    <row r="562" spans="1:11">
      <c r="A562" s="95" t="s">
        <v>1173</v>
      </c>
      <c r="B562" s="96" t="s">
        <v>1174</v>
      </c>
      <c r="C562" s="3" t="s">
        <v>575</v>
      </c>
      <c r="D562" s="97"/>
      <c r="E562" s="1">
        <v>8.0500000000000007</v>
      </c>
      <c r="F562" s="98">
        <f t="shared" si="18"/>
        <v>0</v>
      </c>
      <c r="G562" s="99">
        <v>0.3</v>
      </c>
      <c r="H562" s="3">
        <f t="shared" si="19"/>
        <v>0</v>
      </c>
      <c r="I562" s="100" t="s">
        <v>688</v>
      </c>
      <c r="J562" s="100" t="s">
        <v>98</v>
      </c>
      <c r="K562" s="100" t="s">
        <v>488</v>
      </c>
    </row>
    <row r="563" spans="1:11">
      <c r="A563" s="95" t="s">
        <v>261</v>
      </c>
      <c r="B563" s="96" t="s">
        <v>262</v>
      </c>
      <c r="C563" s="3" t="s">
        <v>385</v>
      </c>
      <c r="D563" s="97"/>
      <c r="E563" s="1">
        <v>9.85</v>
      </c>
      <c r="F563" s="98">
        <f t="shared" si="18"/>
        <v>0</v>
      </c>
      <c r="G563" s="99">
        <v>4.7</v>
      </c>
      <c r="H563" s="3">
        <f t="shared" si="19"/>
        <v>0</v>
      </c>
      <c r="I563" s="100" t="s">
        <v>688</v>
      </c>
      <c r="J563" s="100" t="s">
        <v>98</v>
      </c>
      <c r="K563" s="100" t="s">
        <v>488</v>
      </c>
    </row>
    <row r="564" spans="1:11">
      <c r="A564" s="95" t="s">
        <v>218</v>
      </c>
      <c r="B564" s="96" t="s">
        <v>859</v>
      </c>
      <c r="C564" s="3" t="s">
        <v>471</v>
      </c>
      <c r="D564" s="97"/>
      <c r="E564" s="1">
        <v>1.55</v>
      </c>
      <c r="F564" s="98">
        <f t="shared" si="18"/>
        <v>0</v>
      </c>
      <c r="G564" s="99">
        <v>0.3</v>
      </c>
      <c r="H564" s="3">
        <f t="shared" si="19"/>
        <v>0</v>
      </c>
      <c r="I564" s="100" t="s">
        <v>688</v>
      </c>
      <c r="J564" s="100" t="s">
        <v>98</v>
      </c>
      <c r="K564" s="100" t="s">
        <v>488</v>
      </c>
    </row>
    <row r="565" spans="1:11">
      <c r="A565" s="95" t="s">
        <v>272</v>
      </c>
      <c r="B565" s="96" t="s">
        <v>860</v>
      </c>
      <c r="C565" s="3" t="s">
        <v>471</v>
      </c>
      <c r="D565" s="97"/>
      <c r="E565" s="1">
        <v>6.75</v>
      </c>
      <c r="F565" s="98">
        <f t="shared" si="18"/>
        <v>0</v>
      </c>
      <c r="G565" s="99">
        <v>1.4</v>
      </c>
      <c r="H565" s="3">
        <f t="shared" si="19"/>
        <v>0</v>
      </c>
      <c r="I565" s="100" t="s">
        <v>688</v>
      </c>
      <c r="J565" s="100" t="s">
        <v>98</v>
      </c>
      <c r="K565" s="100" t="s">
        <v>488</v>
      </c>
    </row>
    <row r="566" spans="1:11">
      <c r="A566" s="95" t="s">
        <v>322</v>
      </c>
      <c r="B566" s="96" t="s">
        <v>1175</v>
      </c>
      <c r="C566" s="3" t="s">
        <v>709</v>
      </c>
      <c r="D566" s="97"/>
      <c r="E566" s="1">
        <v>22.1</v>
      </c>
      <c r="F566" s="98">
        <f t="shared" si="18"/>
        <v>0</v>
      </c>
      <c r="G566" s="99">
        <v>0</v>
      </c>
      <c r="H566" s="3">
        <f t="shared" si="19"/>
        <v>0</v>
      </c>
      <c r="I566" s="100" t="s">
        <v>447</v>
      </c>
      <c r="J566" s="100" t="s">
        <v>657</v>
      </c>
      <c r="K566" s="100" t="s">
        <v>658</v>
      </c>
    </row>
    <row r="567" spans="1:11">
      <c r="A567" s="95" t="s">
        <v>1176</v>
      </c>
      <c r="B567" s="96" t="s">
        <v>84</v>
      </c>
      <c r="C567" s="3" t="s">
        <v>575</v>
      </c>
      <c r="D567" s="97"/>
      <c r="E567" s="1">
        <v>0.5</v>
      </c>
      <c r="F567" s="98">
        <f t="shared" si="18"/>
        <v>0</v>
      </c>
      <c r="G567" s="99">
        <v>0.2</v>
      </c>
      <c r="H567" s="3">
        <f t="shared" si="19"/>
        <v>0</v>
      </c>
      <c r="I567" s="100" t="s">
        <v>688</v>
      </c>
      <c r="J567" s="100" t="s">
        <v>98</v>
      </c>
      <c r="K567" s="100" t="s">
        <v>488</v>
      </c>
    </row>
    <row r="568" spans="1:11">
      <c r="A568" s="95"/>
      <c r="B568" s="96"/>
      <c r="C568" s="3"/>
      <c r="D568" s="97"/>
      <c r="F568" s="98">
        <f t="shared" si="18"/>
        <v>0</v>
      </c>
      <c r="H568" s="3">
        <f t="shared" si="19"/>
        <v>0</v>
      </c>
      <c r="I568" s="100"/>
      <c r="J568" s="100"/>
      <c r="K568" s="100"/>
    </row>
    <row r="569" spans="1:11" ht="15.75">
      <c r="A569" s="95"/>
      <c r="B569" s="63" t="s">
        <v>281</v>
      </c>
      <c r="C569" s="3"/>
      <c r="D569" s="97"/>
      <c r="F569" s="98">
        <f t="shared" si="18"/>
        <v>0</v>
      </c>
      <c r="H569" s="3">
        <f t="shared" si="19"/>
        <v>0</v>
      </c>
      <c r="I569" s="100"/>
      <c r="J569" s="100"/>
      <c r="K569" s="100"/>
    </row>
    <row r="570" spans="1:11">
      <c r="A570" s="95" t="s">
        <v>282</v>
      </c>
      <c r="B570" s="96" t="s">
        <v>1177</v>
      </c>
      <c r="C570" s="3" t="s">
        <v>58</v>
      </c>
      <c r="D570" s="97"/>
      <c r="E570" s="1">
        <v>0</v>
      </c>
      <c r="F570" s="98">
        <f t="shared" si="18"/>
        <v>0</v>
      </c>
      <c r="G570" s="99">
        <v>0</v>
      </c>
      <c r="H570" s="3">
        <f t="shared" si="19"/>
        <v>0</v>
      </c>
      <c r="I570" s="100" t="s">
        <v>1178</v>
      </c>
      <c r="J570" s="100" t="s">
        <v>98</v>
      </c>
      <c r="K570" s="100" t="s">
        <v>98</v>
      </c>
    </row>
    <row r="571" spans="1:11" ht="61.5" customHeight="1">
      <c r="A571" s="95"/>
      <c r="B571" s="129" t="s">
        <v>1179</v>
      </c>
      <c r="C571" s="3"/>
      <c r="D571" s="97"/>
      <c r="F571" s="98">
        <f t="shared" si="18"/>
        <v>0</v>
      </c>
      <c r="H571" s="3">
        <f t="shared" si="19"/>
        <v>0</v>
      </c>
      <c r="I571" s="100"/>
      <c r="J571" s="100"/>
      <c r="K571" s="100"/>
    </row>
    <row r="572" spans="1:11">
      <c r="A572" s="95" t="s">
        <v>1180</v>
      </c>
      <c r="B572" s="96" t="s">
        <v>1181</v>
      </c>
      <c r="C572" s="3" t="s">
        <v>58</v>
      </c>
      <c r="D572" s="97"/>
      <c r="E572" s="1">
        <v>2</v>
      </c>
      <c r="F572" s="98">
        <f t="shared" si="18"/>
        <v>0</v>
      </c>
      <c r="G572" s="99">
        <v>0</v>
      </c>
      <c r="H572" s="3">
        <f t="shared" si="19"/>
        <v>0</v>
      </c>
      <c r="I572" s="100" t="s">
        <v>1178</v>
      </c>
      <c r="J572" s="100" t="s">
        <v>98</v>
      </c>
      <c r="K572" s="100" t="s">
        <v>488</v>
      </c>
    </row>
    <row r="573" spans="1:11">
      <c r="A573" s="95" t="s">
        <v>201</v>
      </c>
      <c r="B573" s="96" t="s">
        <v>1182</v>
      </c>
      <c r="C573" s="3" t="s">
        <v>58</v>
      </c>
      <c r="D573" s="97"/>
      <c r="E573" s="1">
        <v>3</v>
      </c>
      <c r="F573" s="98">
        <f t="shared" si="18"/>
        <v>0</v>
      </c>
      <c r="G573" s="99">
        <v>0</v>
      </c>
      <c r="H573" s="3">
        <f t="shared" si="19"/>
        <v>0</v>
      </c>
      <c r="I573" s="100" t="s">
        <v>1178</v>
      </c>
      <c r="J573" s="100" t="s">
        <v>98</v>
      </c>
      <c r="K573" s="100" t="s">
        <v>488</v>
      </c>
    </row>
    <row r="574" spans="1:11">
      <c r="A574" s="95" t="s">
        <v>353</v>
      </c>
      <c r="B574" s="96" t="s">
        <v>1183</v>
      </c>
      <c r="C574" s="3" t="s">
        <v>58</v>
      </c>
      <c r="D574" s="97"/>
      <c r="E574" s="1">
        <v>3</v>
      </c>
      <c r="F574" s="98">
        <f t="shared" si="18"/>
        <v>0</v>
      </c>
      <c r="G574" s="99">
        <v>0</v>
      </c>
      <c r="H574" s="3">
        <f t="shared" si="19"/>
        <v>0</v>
      </c>
      <c r="I574" s="100" t="s">
        <v>1178</v>
      </c>
      <c r="J574" s="100" t="s">
        <v>98</v>
      </c>
      <c r="K574" s="100" t="s">
        <v>488</v>
      </c>
    </row>
    <row r="575" spans="1:11">
      <c r="A575" s="95" t="s">
        <v>286</v>
      </c>
      <c r="B575" s="96" t="s">
        <v>1184</v>
      </c>
      <c r="C575" s="3" t="s">
        <v>58</v>
      </c>
      <c r="D575" s="97"/>
      <c r="E575" s="1">
        <v>3</v>
      </c>
      <c r="F575" s="98">
        <f t="shared" si="18"/>
        <v>0</v>
      </c>
      <c r="G575" s="99">
        <v>0</v>
      </c>
      <c r="H575" s="3">
        <f t="shared" si="19"/>
        <v>0</v>
      </c>
      <c r="I575" s="100" t="s">
        <v>1178</v>
      </c>
      <c r="J575" s="100" t="s">
        <v>98</v>
      </c>
      <c r="K575" s="100" t="s">
        <v>488</v>
      </c>
    </row>
    <row r="576" spans="1:11">
      <c r="A576" s="95" t="s">
        <v>1185</v>
      </c>
      <c r="B576" s="96" t="s">
        <v>1186</v>
      </c>
      <c r="C576" s="3" t="s">
        <v>58</v>
      </c>
      <c r="D576" s="97"/>
      <c r="E576" s="1">
        <v>3</v>
      </c>
      <c r="F576" s="98">
        <f t="shared" si="18"/>
        <v>0</v>
      </c>
      <c r="G576" s="99">
        <v>0</v>
      </c>
      <c r="H576" s="3">
        <f t="shared" si="19"/>
        <v>0</v>
      </c>
      <c r="I576" s="100" t="s">
        <v>1178</v>
      </c>
      <c r="J576" s="100" t="s">
        <v>98</v>
      </c>
      <c r="K576" s="100" t="s">
        <v>488</v>
      </c>
    </row>
    <row r="577" spans="1:11">
      <c r="A577" s="95" t="s">
        <v>1187</v>
      </c>
      <c r="B577" s="96" t="s">
        <v>1188</v>
      </c>
      <c r="C577" s="3" t="s">
        <v>58</v>
      </c>
      <c r="D577" s="97"/>
      <c r="E577" s="1">
        <v>3</v>
      </c>
      <c r="F577" s="98">
        <f t="shared" si="18"/>
        <v>0</v>
      </c>
      <c r="G577" s="99">
        <v>0</v>
      </c>
      <c r="H577" s="3">
        <f t="shared" si="19"/>
        <v>0</v>
      </c>
      <c r="I577" s="100" t="s">
        <v>1178</v>
      </c>
      <c r="J577" s="100" t="s">
        <v>98</v>
      </c>
      <c r="K577" s="100" t="s">
        <v>488</v>
      </c>
    </row>
    <row r="578" spans="1:11">
      <c r="A578" s="95" t="s">
        <v>352</v>
      </c>
      <c r="B578" s="96" t="s">
        <v>1189</v>
      </c>
      <c r="C578" s="3" t="s">
        <v>58</v>
      </c>
      <c r="D578" s="97"/>
      <c r="E578" s="1">
        <v>3</v>
      </c>
      <c r="F578" s="98">
        <f t="shared" si="18"/>
        <v>0</v>
      </c>
      <c r="G578" s="99">
        <v>0</v>
      </c>
      <c r="H578" s="3">
        <f t="shared" si="19"/>
        <v>0</v>
      </c>
      <c r="I578" s="100" t="s">
        <v>1178</v>
      </c>
      <c r="J578" s="100" t="s">
        <v>98</v>
      </c>
      <c r="K578" s="100" t="s">
        <v>488</v>
      </c>
    </row>
    <row r="579" spans="1:11">
      <c r="A579" s="95" t="s">
        <v>188</v>
      </c>
      <c r="B579" s="96" t="s">
        <v>1190</v>
      </c>
      <c r="C579" s="3" t="s">
        <v>58</v>
      </c>
      <c r="D579" s="97"/>
      <c r="E579" s="1">
        <v>3</v>
      </c>
      <c r="F579" s="98">
        <f t="shared" si="18"/>
        <v>0</v>
      </c>
      <c r="G579" s="99">
        <v>0</v>
      </c>
      <c r="H579" s="3">
        <f t="shared" si="19"/>
        <v>0</v>
      </c>
      <c r="I579" s="100" t="s">
        <v>1178</v>
      </c>
      <c r="J579" s="100" t="s">
        <v>98</v>
      </c>
      <c r="K579" s="100" t="s">
        <v>488</v>
      </c>
    </row>
    <row r="580" spans="1:11">
      <c r="A580" s="95" t="s">
        <v>285</v>
      </c>
      <c r="B580" s="96" t="s">
        <v>1191</v>
      </c>
      <c r="C580" s="3" t="s">
        <v>58</v>
      </c>
      <c r="D580" s="97"/>
      <c r="E580" s="1">
        <v>3</v>
      </c>
      <c r="F580" s="98">
        <f t="shared" si="18"/>
        <v>0</v>
      </c>
      <c r="G580" s="99">
        <v>0</v>
      </c>
      <c r="H580" s="3">
        <f t="shared" si="19"/>
        <v>0</v>
      </c>
      <c r="I580" s="100" t="s">
        <v>1178</v>
      </c>
      <c r="J580" s="100" t="s">
        <v>98</v>
      </c>
      <c r="K580" s="100" t="s">
        <v>488</v>
      </c>
    </row>
    <row r="581" spans="1:11">
      <c r="A581" s="95" t="s">
        <v>354</v>
      </c>
      <c r="B581" s="96" t="s">
        <v>1192</v>
      </c>
      <c r="C581" s="3" t="s">
        <v>58</v>
      </c>
      <c r="D581" s="97"/>
      <c r="E581" s="1">
        <v>10</v>
      </c>
      <c r="F581" s="98">
        <f t="shared" si="18"/>
        <v>0</v>
      </c>
      <c r="G581" s="99">
        <v>0</v>
      </c>
      <c r="H581" s="3">
        <f t="shared" si="19"/>
        <v>0</v>
      </c>
      <c r="I581" s="100" t="s">
        <v>1193</v>
      </c>
      <c r="J581" s="100" t="s">
        <v>98</v>
      </c>
      <c r="K581" s="100" t="s">
        <v>98</v>
      </c>
    </row>
    <row r="582" spans="1:11">
      <c r="A582" s="95" t="s">
        <v>367</v>
      </c>
      <c r="B582" s="96" t="s">
        <v>1194</v>
      </c>
      <c r="C582" s="3" t="s">
        <v>58</v>
      </c>
      <c r="D582" s="97"/>
      <c r="E582" s="1">
        <v>0</v>
      </c>
      <c r="F582" s="98">
        <f t="shared" si="18"/>
        <v>0</v>
      </c>
      <c r="G582" s="99">
        <v>0</v>
      </c>
      <c r="H582" s="3">
        <f t="shared" si="19"/>
        <v>0</v>
      </c>
      <c r="I582" s="100" t="s">
        <v>688</v>
      </c>
      <c r="J582" s="100" t="s">
        <v>98</v>
      </c>
      <c r="K582" s="100" t="s">
        <v>488</v>
      </c>
    </row>
    <row r="584" spans="1:11">
      <c r="B584" s="133" t="s">
        <v>1195</v>
      </c>
      <c r="D584" s="134">
        <f>SUM(D2:D582)</f>
        <v>0</v>
      </c>
      <c r="F584" s="135">
        <f>SUM(F2:F582)</f>
        <v>0</v>
      </c>
      <c r="H584" s="136">
        <f>SUM(H2:H582)</f>
        <v>0</v>
      </c>
    </row>
  </sheetData>
  <sheetProtection algorithmName="SHA-512" hashValue="06X6Zidnyzjhxgrrbszv8wKKILfjZayKJmRyXBcSOamDSBAO47PFZ5m+N7Lm3eaF42SFNoPKl/UlMQx1Y76xnQ==" saltValue="GpZBVCLxwAsyaF6s0aBk6Q==" spinCount="100000" sheet="1" sort="0" autoFilter="0"/>
  <autoFilter ref="A1:AA1"/>
  <sortState ref="A150:I153">
    <sortCondition ref="C150:C153"/>
  </sortState>
  <pageMargins left="0.25" right="0" top="0.25" bottom="0.25" header="0.3" footer="0.3"/>
  <pageSetup scale="54" fitToHeight="0" orientation="portrait" r:id="rId1"/>
  <headerFooter>
    <oddHeader>Page &amp;P of &amp;N</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I542"/>
  <sheetViews>
    <sheetView tabSelected="1" view="pageBreakPreview" zoomScale="70" zoomScaleNormal="100" zoomScaleSheetLayoutView="70" workbookViewId="0">
      <pane ySplit="6" topLeftCell="A465" activePane="bottomLeft" state="frozen"/>
      <selection pane="bottomLeft" activeCell="D477" sqref="D477"/>
    </sheetView>
  </sheetViews>
  <sheetFormatPr defaultRowHeight="15"/>
  <cols>
    <col min="1" max="1" width="10.140625" style="14" bestFit="1" customWidth="1"/>
    <col min="2" max="2" width="103.7109375" style="15" bestFit="1" customWidth="1"/>
    <col min="3" max="3" width="16.5703125" style="14" bestFit="1" customWidth="1"/>
    <col min="4" max="4" width="10.85546875" style="140" bestFit="1" customWidth="1"/>
    <col min="5" max="5" width="12.42578125" style="138" bestFit="1" customWidth="1"/>
    <col min="6" max="6" width="16.5703125" style="138" bestFit="1" customWidth="1"/>
    <col min="7" max="7" width="35.140625" style="14" bestFit="1" customWidth="1"/>
    <col min="8" max="8" width="9.140625" style="139" bestFit="1" customWidth="1"/>
    <col min="9" max="9" width="15.28515625" style="139" bestFit="1" customWidth="1"/>
    <col min="11" max="11" width="21.85546875" bestFit="1" customWidth="1"/>
  </cols>
  <sheetData>
    <row r="1" spans="1:9" s="4" customFormat="1">
      <c r="A1" s="258"/>
      <c r="B1" s="258"/>
      <c r="C1" s="258"/>
      <c r="D1" s="258"/>
      <c r="E1" s="258"/>
      <c r="F1" s="258"/>
      <c r="G1" s="258"/>
      <c r="H1" s="258"/>
      <c r="I1" s="258"/>
    </row>
    <row r="2" spans="1:9" s="4" customFormat="1">
      <c r="A2" s="258"/>
      <c r="B2" s="258"/>
      <c r="C2" s="258"/>
      <c r="D2" s="258"/>
      <c r="E2" s="258"/>
      <c r="F2" s="258"/>
      <c r="G2" s="258"/>
      <c r="H2" s="258"/>
      <c r="I2" s="258"/>
    </row>
    <row r="3" spans="1:9" s="4" customFormat="1" ht="42.75" customHeight="1">
      <c r="A3" s="258"/>
      <c r="B3" s="258"/>
      <c r="C3" s="258"/>
      <c r="D3" s="258"/>
      <c r="E3" s="258"/>
      <c r="F3" s="258"/>
      <c r="G3" s="258"/>
      <c r="H3" s="258"/>
      <c r="I3" s="258"/>
    </row>
    <row r="4" spans="1:9" s="4" customFormat="1" ht="18.75">
      <c r="A4" s="141"/>
      <c r="B4" s="142" t="s">
        <v>1239</v>
      </c>
      <c r="C4" s="165">
        <f>SUM($F$7:$F$516)</f>
        <v>0</v>
      </c>
      <c r="D4" s="143"/>
      <c r="E4" s="142" t="s">
        <v>1241</v>
      </c>
      <c r="F4" s="144">
        <f>SUM($D$7:$D$542)</f>
        <v>0</v>
      </c>
      <c r="G4" s="145"/>
      <c r="H4" s="146"/>
      <c r="I4" s="147"/>
    </row>
    <row r="5" spans="1:9" s="4" customFormat="1" ht="18.75">
      <c r="A5" s="148"/>
      <c r="B5" s="142" t="s">
        <v>1240</v>
      </c>
      <c r="C5" s="144">
        <f>SUM($I$7:$I$542)</f>
        <v>0</v>
      </c>
      <c r="D5" s="149"/>
      <c r="E5" s="150"/>
      <c r="F5" s="150"/>
      <c r="G5" s="151"/>
      <c r="H5" s="152"/>
      <c r="I5" s="153"/>
    </row>
    <row r="6" spans="1:9" s="7" customFormat="1" ht="18.75">
      <c r="A6" s="154" t="s">
        <v>1196</v>
      </c>
      <c r="B6" s="154" t="s">
        <v>1197</v>
      </c>
      <c r="C6" s="154" t="s">
        <v>92</v>
      </c>
      <c r="D6" s="155" t="s">
        <v>1236</v>
      </c>
      <c r="E6" s="156" t="s">
        <v>376</v>
      </c>
      <c r="F6" s="156" t="s">
        <v>1237</v>
      </c>
      <c r="G6" s="154" t="s">
        <v>380</v>
      </c>
      <c r="H6" s="157" t="s">
        <v>378</v>
      </c>
      <c r="I6" s="157" t="s">
        <v>1238</v>
      </c>
    </row>
    <row r="7" spans="1:9" ht="18.75">
      <c r="A7" s="158" t="s">
        <v>545</v>
      </c>
      <c r="B7" s="159" t="s">
        <v>546</v>
      </c>
      <c r="C7" s="160">
        <v>100</v>
      </c>
      <c r="D7" s="161"/>
      <c r="E7" s="162">
        <v>13.13</v>
      </c>
      <c r="F7" s="162">
        <f t="shared" ref="F7:F70" si="0">D7*E7</f>
        <v>0</v>
      </c>
      <c r="G7" s="159" t="s">
        <v>417</v>
      </c>
      <c r="H7" s="163">
        <v>0.04</v>
      </c>
      <c r="I7" s="163">
        <f t="shared" ref="I7:I70" si="1">H7*D7</f>
        <v>0</v>
      </c>
    </row>
    <row r="8" spans="1:9" ht="18.75">
      <c r="A8" s="158" t="s">
        <v>314</v>
      </c>
      <c r="B8" s="159" t="s">
        <v>1204</v>
      </c>
      <c r="C8" s="164" t="s">
        <v>390</v>
      </c>
      <c r="D8" s="161"/>
      <c r="E8" s="162">
        <v>30.66</v>
      </c>
      <c r="F8" s="162">
        <f t="shared" si="0"/>
        <v>0</v>
      </c>
      <c r="G8" s="159" t="s">
        <v>417</v>
      </c>
      <c r="H8" s="163">
        <v>0.2</v>
      </c>
      <c r="I8" s="163">
        <f t="shared" si="1"/>
        <v>0</v>
      </c>
    </row>
    <row r="9" spans="1:9" ht="18.75">
      <c r="A9" s="158" t="s">
        <v>363</v>
      </c>
      <c r="B9" s="159" t="s">
        <v>316</v>
      </c>
      <c r="C9" s="158" t="s">
        <v>385</v>
      </c>
      <c r="D9" s="161"/>
      <c r="E9" s="162">
        <v>9.35</v>
      </c>
      <c r="F9" s="162">
        <f t="shared" si="0"/>
        <v>0</v>
      </c>
      <c r="G9" s="159" t="s">
        <v>417</v>
      </c>
      <c r="H9" s="163">
        <v>0.1</v>
      </c>
      <c r="I9" s="163">
        <f t="shared" si="1"/>
        <v>0</v>
      </c>
    </row>
    <row r="10" spans="1:9" ht="18.75">
      <c r="A10" s="158" t="s">
        <v>315</v>
      </c>
      <c r="B10" s="159" t="s">
        <v>316</v>
      </c>
      <c r="C10" s="164" t="s">
        <v>390</v>
      </c>
      <c r="D10" s="161"/>
      <c r="E10" s="162">
        <v>89.99</v>
      </c>
      <c r="F10" s="162">
        <f t="shared" si="0"/>
        <v>0</v>
      </c>
      <c r="G10" s="159" t="s">
        <v>417</v>
      </c>
      <c r="H10" s="163">
        <v>0.4</v>
      </c>
      <c r="I10" s="163">
        <f t="shared" si="1"/>
        <v>0</v>
      </c>
    </row>
    <row r="11" spans="1:9" ht="18.75">
      <c r="A11" s="158" t="s">
        <v>1242</v>
      </c>
      <c r="B11" s="159" t="s">
        <v>1243</v>
      </c>
      <c r="C11" s="164">
        <v>10</v>
      </c>
      <c r="D11" s="161"/>
      <c r="E11" s="162">
        <v>4.3099999999999996</v>
      </c>
      <c r="F11" s="162">
        <f t="shared" si="0"/>
        <v>0</v>
      </c>
      <c r="G11" s="159" t="s">
        <v>688</v>
      </c>
      <c r="H11" s="163">
        <v>0.5</v>
      </c>
      <c r="I11" s="163">
        <f t="shared" si="1"/>
        <v>0</v>
      </c>
    </row>
    <row r="12" spans="1:9" ht="18.75">
      <c r="A12" s="158" t="s">
        <v>301</v>
      </c>
      <c r="B12" s="159" t="s">
        <v>524</v>
      </c>
      <c r="C12" s="164" t="s">
        <v>390</v>
      </c>
      <c r="D12" s="161"/>
      <c r="E12" s="162">
        <v>27.09</v>
      </c>
      <c r="F12" s="162">
        <f t="shared" si="0"/>
        <v>0</v>
      </c>
      <c r="G12" s="159" t="s">
        <v>517</v>
      </c>
      <c r="H12" s="163">
        <v>0.4</v>
      </c>
      <c r="I12" s="163">
        <f t="shared" si="1"/>
        <v>0</v>
      </c>
    </row>
    <row r="13" spans="1:9" ht="18.75">
      <c r="A13" s="158" t="s">
        <v>1244</v>
      </c>
      <c r="B13" s="159" t="s">
        <v>1245</v>
      </c>
      <c r="C13" s="160">
        <v>100</v>
      </c>
      <c r="D13" s="161"/>
      <c r="E13" s="162">
        <v>3.94</v>
      </c>
      <c r="F13" s="162">
        <f t="shared" si="0"/>
        <v>0</v>
      </c>
      <c r="G13" s="159" t="s">
        <v>688</v>
      </c>
      <c r="H13" s="163">
        <v>0.8</v>
      </c>
      <c r="I13" s="163">
        <f t="shared" si="1"/>
        <v>0</v>
      </c>
    </row>
    <row r="14" spans="1:9" ht="18.75">
      <c r="A14" s="158" t="s">
        <v>328</v>
      </c>
      <c r="B14" s="159" t="s">
        <v>389</v>
      </c>
      <c r="C14" s="160" t="s">
        <v>390</v>
      </c>
      <c r="D14" s="161"/>
      <c r="E14" s="162">
        <v>29.93</v>
      </c>
      <c r="F14" s="162">
        <f t="shared" si="0"/>
        <v>0</v>
      </c>
      <c r="G14" s="159" t="s">
        <v>386</v>
      </c>
      <c r="H14" s="163">
        <v>1</v>
      </c>
      <c r="I14" s="163">
        <f t="shared" si="1"/>
        <v>0</v>
      </c>
    </row>
    <row r="15" spans="1:9" ht="18.75">
      <c r="A15" s="158" t="s">
        <v>0</v>
      </c>
      <c r="B15" s="159" t="s">
        <v>384</v>
      </c>
      <c r="C15" s="158" t="s">
        <v>385</v>
      </c>
      <c r="D15" s="161"/>
      <c r="E15" s="162">
        <v>5.3</v>
      </c>
      <c r="F15" s="162">
        <f t="shared" si="0"/>
        <v>0</v>
      </c>
      <c r="G15" s="159" t="s">
        <v>386</v>
      </c>
      <c r="H15" s="163">
        <v>0.1</v>
      </c>
      <c r="I15" s="163">
        <f t="shared" si="1"/>
        <v>0</v>
      </c>
    </row>
    <row r="16" spans="1:9" ht="18.75">
      <c r="A16" s="158" t="s">
        <v>96</v>
      </c>
      <c r="B16" s="159" t="s">
        <v>426</v>
      </c>
      <c r="C16" s="164">
        <v>250</v>
      </c>
      <c r="D16" s="161"/>
      <c r="E16" s="162">
        <v>75.709999999999994</v>
      </c>
      <c r="F16" s="162">
        <f t="shared" si="0"/>
        <v>0</v>
      </c>
      <c r="G16" s="159" t="s">
        <v>421</v>
      </c>
      <c r="H16" s="163">
        <v>0.2</v>
      </c>
      <c r="I16" s="163">
        <f t="shared" si="1"/>
        <v>0</v>
      </c>
    </row>
    <row r="17" spans="1:9" ht="18.75">
      <c r="A17" s="158" t="s">
        <v>95</v>
      </c>
      <c r="B17" s="159" t="s">
        <v>426</v>
      </c>
      <c r="C17" s="160">
        <v>500</v>
      </c>
      <c r="D17" s="161"/>
      <c r="E17" s="162">
        <v>146</v>
      </c>
      <c r="F17" s="162">
        <f t="shared" si="0"/>
        <v>0</v>
      </c>
      <c r="G17" s="159" t="s">
        <v>421</v>
      </c>
      <c r="H17" s="163">
        <v>0.5</v>
      </c>
      <c r="I17" s="163">
        <f t="shared" si="1"/>
        <v>0</v>
      </c>
    </row>
    <row r="18" spans="1:9" ht="18.75">
      <c r="A18" s="158" t="s">
        <v>100</v>
      </c>
      <c r="B18" s="159" t="s">
        <v>405</v>
      </c>
      <c r="C18" s="164" t="s">
        <v>390</v>
      </c>
      <c r="D18" s="161"/>
      <c r="E18" s="162">
        <v>12.39</v>
      </c>
      <c r="F18" s="162">
        <f t="shared" si="0"/>
        <v>0</v>
      </c>
      <c r="G18" s="159" t="s">
        <v>402</v>
      </c>
      <c r="H18" s="163">
        <v>1.4</v>
      </c>
      <c r="I18" s="163">
        <f t="shared" si="1"/>
        <v>0</v>
      </c>
    </row>
    <row r="19" spans="1:9" ht="18.75">
      <c r="A19" s="158" t="s">
        <v>359</v>
      </c>
      <c r="B19" s="159" t="s">
        <v>420</v>
      </c>
      <c r="C19" s="160" t="s">
        <v>390</v>
      </c>
      <c r="D19" s="161"/>
      <c r="E19" s="162">
        <v>43.58</v>
      </c>
      <c r="F19" s="162">
        <f t="shared" si="0"/>
        <v>0</v>
      </c>
      <c r="G19" s="159" t="s">
        <v>421</v>
      </c>
      <c r="H19" s="163">
        <v>1.5</v>
      </c>
      <c r="I19" s="163">
        <f t="shared" si="1"/>
        <v>0</v>
      </c>
    </row>
    <row r="20" spans="1:9" ht="18.75">
      <c r="A20" s="158" t="s">
        <v>362</v>
      </c>
      <c r="B20" s="159" t="s">
        <v>423</v>
      </c>
      <c r="C20" s="160" t="s">
        <v>390</v>
      </c>
      <c r="D20" s="161"/>
      <c r="E20" s="162">
        <v>64.16</v>
      </c>
      <c r="F20" s="162">
        <f t="shared" si="0"/>
        <v>0</v>
      </c>
      <c r="G20" s="159" t="s">
        <v>421</v>
      </c>
      <c r="H20" s="163">
        <v>1.6</v>
      </c>
      <c r="I20" s="163">
        <f t="shared" si="1"/>
        <v>0</v>
      </c>
    </row>
    <row r="21" spans="1:9" ht="18.75">
      <c r="A21" s="158" t="s">
        <v>9</v>
      </c>
      <c r="B21" s="159" t="s">
        <v>436</v>
      </c>
      <c r="C21" s="164">
        <v>100</v>
      </c>
      <c r="D21" s="161"/>
      <c r="E21" s="162">
        <v>20.48</v>
      </c>
      <c r="F21" s="162">
        <f t="shared" si="0"/>
        <v>0</v>
      </c>
      <c r="G21" s="159" t="s">
        <v>421</v>
      </c>
      <c r="H21" s="163">
        <v>0.2</v>
      </c>
      <c r="I21" s="163">
        <f t="shared" si="1"/>
        <v>0</v>
      </c>
    </row>
    <row r="22" spans="1:9" ht="18.75">
      <c r="A22" s="158" t="s">
        <v>101</v>
      </c>
      <c r="B22" s="159" t="s">
        <v>434</v>
      </c>
      <c r="C22" s="164" t="s">
        <v>390</v>
      </c>
      <c r="D22" s="161"/>
      <c r="E22" s="162">
        <v>47.15</v>
      </c>
      <c r="F22" s="162">
        <f t="shared" si="0"/>
        <v>0</v>
      </c>
      <c r="G22" s="159" t="s">
        <v>421</v>
      </c>
      <c r="H22" s="163">
        <v>0.8</v>
      </c>
      <c r="I22" s="163">
        <f t="shared" si="1"/>
        <v>0</v>
      </c>
    </row>
    <row r="23" spans="1:9" ht="18.75">
      <c r="A23" s="158" t="s">
        <v>106</v>
      </c>
      <c r="B23" s="159" t="s">
        <v>461</v>
      </c>
      <c r="C23" s="164">
        <v>500</v>
      </c>
      <c r="D23" s="161"/>
      <c r="E23" s="162">
        <v>35.18</v>
      </c>
      <c r="F23" s="162">
        <f t="shared" si="0"/>
        <v>0</v>
      </c>
      <c r="G23" s="159" t="s">
        <v>421</v>
      </c>
      <c r="H23" s="163">
        <v>0.5</v>
      </c>
      <c r="I23" s="163">
        <f t="shared" si="1"/>
        <v>0</v>
      </c>
    </row>
    <row r="24" spans="1:9" ht="18.75">
      <c r="A24" s="158" t="s">
        <v>94</v>
      </c>
      <c r="B24" s="159" t="s">
        <v>424</v>
      </c>
      <c r="C24" s="160">
        <v>50</v>
      </c>
      <c r="D24" s="161"/>
      <c r="E24" s="162">
        <v>17.850000000000001</v>
      </c>
      <c r="F24" s="162">
        <f t="shared" si="0"/>
        <v>0</v>
      </c>
      <c r="G24" s="159" t="s">
        <v>421</v>
      </c>
      <c r="H24" s="163">
        <v>0.2</v>
      </c>
      <c r="I24" s="163">
        <f t="shared" si="1"/>
        <v>0</v>
      </c>
    </row>
    <row r="25" spans="1:9" ht="18.75">
      <c r="A25" s="158" t="s">
        <v>103</v>
      </c>
      <c r="B25" s="159" t="s">
        <v>454</v>
      </c>
      <c r="C25" s="164">
        <v>100</v>
      </c>
      <c r="D25" s="161"/>
      <c r="E25" s="162">
        <v>19.32</v>
      </c>
      <c r="F25" s="162">
        <f t="shared" si="0"/>
        <v>0</v>
      </c>
      <c r="G25" s="159" t="s">
        <v>447</v>
      </c>
      <c r="H25" s="163">
        <v>0.7</v>
      </c>
      <c r="I25" s="163">
        <f t="shared" si="1"/>
        <v>0</v>
      </c>
    </row>
    <row r="26" spans="1:9" ht="18.75">
      <c r="A26" s="158" t="s">
        <v>104</v>
      </c>
      <c r="B26" s="159" t="s">
        <v>443</v>
      </c>
      <c r="C26" s="164" t="s">
        <v>390</v>
      </c>
      <c r="D26" s="161"/>
      <c r="E26" s="162">
        <v>24.78</v>
      </c>
      <c r="F26" s="162">
        <f t="shared" si="0"/>
        <v>0</v>
      </c>
      <c r="G26" s="159" t="s">
        <v>421</v>
      </c>
      <c r="H26" s="163">
        <v>1.4</v>
      </c>
      <c r="I26" s="163">
        <f t="shared" si="1"/>
        <v>0</v>
      </c>
    </row>
    <row r="27" spans="1:9" ht="18.75">
      <c r="A27" s="158" t="s">
        <v>105</v>
      </c>
      <c r="B27" s="159" t="s">
        <v>1209</v>
      </c>
      <c r="C27" s="164">
        <v>500</v>
      </c>
      <c r="D27" s="161"/>
      <c r="E27" s="162">
        <v>40.64</v>
      </c>
      <c r="F27" s="162">
        <f t="shared" si="0"/>
        <v>0</v>
      </c>
      <c r="G27" s="159" t="s">
        <v>458</v>
      </c>
      <c r="H27" s="163">
        <v>0.7</v>
      </c>
      <c r="I27" s="163">
        <f t="shared" si="1"/>
        <v>0</v>
      </c>
    </row>
    <row r="28" spans="1:9" ht="18.75">
      <c r="A28" s="158" t="s">
        <v>93</v>
      </c>
      <c r="B28" s="159" t="s">
        <v>1210</v>
      </c>
      <c r="C28" s="160">
        <v>24</v>
      </c>
      <c r="D28" s="161"/>
      <c r="E28" s="162">
        <v>5.57</v>
      </c>
      <c r="F28" s="162">
        <f t="shared" si="0"/>
        <v>0</v>
      </c>
      <c r="G28" s="159" t="s">
        <v>458</v>
      </c>
      <c r="H28" s="163">
        <v>2.5000000000000001E-2</v>
      </c>
      <c r="I28" s="163">
        <f t="shared" si="1"/>
        <v>0</v>
      </c>
    </row>
    <row r="29" spans="1:9" ht="18.75">
      <c r="A29" s="158" t="s">
        <v>107</v>
      </c>
      <c r="B29" s="159" t="s">
        <v>1211</v>
      </c>
      <c r="C29" s="164" t="s">
        <v>390</v>
      </c>
      <c r="D29" s="161"/>
      <c r="E29" s="162">
        <v>27.51</v>
      </c>
      <c r="F29" s="162">
        <f t="shared" si="0"/>
        <v>0</v>
      </c>
      <c r="G29" s="159" t="s">
        <v>458</v>
      </c>
      <c r="H29" s="163">
        <v>0.9</v>
      </c>
      <c r="I29" s="163">
        <f t="shared" si="1"/>
        <v>0</v>
      </c>
    </row>
    <row r="30" spans="1:9" ht="18.75">
      <c r="A30" s="158" t="s">
        <v>99</v>
      </c>
      <c r="B30" s="159" t="s">
        <v>481</v>
      </c>
      <c r="C30" s="164">
        <v>500</v>
      </c>
      <c r="D30" s="161"/>
      <c r="E30" s="162">
        <v>20.37</v>
      </c>
      <c r="F30" s="162">
        <f t="shared" si="0"/>
        <v>0</v>
      </c>
      <c r="G30" s="159" t="s">
        <v>480</v>
      </c>
      <c r="H30" s="163">
        <v>0.2</v>
      </c>
      <c r="I30" s="163">
        <f t="shared" si="1"/>
        <v>0</v>
      </c>
    </row>
    <row r="31" spans="1:9" ht="18.75">
      <c r="A31" s="158" t="s">
        <v>370</v>
      </c>
      <c r="B31" s="159" t="s">
        <v>497</v>
      </c>
      <c r="C31" s="164">
        <v>30</v>
      </c>
      <c r="D31" s="161"/>
      <c r="E31" s="162">
        <v>4.2</v>
      </c>
      <c r="F31" s="162">
        <f t="shared" si="0"/>
        <v>0</v>
      </c>
      <c r="G31" s="159" t="s">
        <v>480</v>
      </c>
      <c r="H31" s="163">
        <v>0.1</v>
      </c>
      <c r="I31" s="163">
        <f t="shared" si="1"/>
        <v>0</v>
      </c>
    </row>
    <row r="32" spans="1:9" ht="18.75">
      <c r="A32" s="158" t="s">
        <v>112</v>
      </c>
      <c r="B32" s="159" t="s">
        <v>612</v>
      </c>
      <c r="C32" s="164" t="s">
        <v>390</v>
      </c>
      <c r="D32" s="161"/>
      <c r="E32" s="162">
        <v>13.44</v>
      </c>
      <c r="F32" s="162">
        <f t="shared" si="0"/>
        <v>0</v>
      </c>
      <c r="G32" s="159" t="s">
        <v>604</v>
      </c>
      <c r="H32" s="163">
        <v>1.5</v>
      </c>
      <c r="I32" s="163">
        <f t="shared" si="1"/>
        <v>0</v>
      </c>
    </row>
    <row r="33" spans="1:9" ht="18.75">
      <c r="A33" s="158" t="s">
        <v>116</v>
      </c>
      <c r="B33" s="159" t="s">
        <v>1315</v>
      </c>
      <c r="C33" s="164">
        <v>10</v>
      </c>
      <c r="D33" s="161"/>
      <c r="E33" s="162">
        <v>11.55</v>
      </c>
      <c r="F33" s="162">
        <f t="shared" si="0"/>
        <v>0</v>
      </c>
      <c r="G33" s="159" t="s">
        <v>421</v>
      </c>
      <c r="H33" s="163">
        <v>0.3</v>
      </c>
      <c r="I33" s="163">
        <f t="shared" si="1"/>
        <v>0</v>
      </c>
    </row>
    <row r="34" spans="1:9" ht="18.75">
      <c r="A34" s="158" t="s">
        <v>117</v>
      </c>
      <c r="B34" s="159" t="s">
        <v>1316</v>
      </c>
      <c r="C34" s="158" t="s">
        <v>709</v>
      </c>
      <c r="D34" s="161"/>
      <c r="E34" s="162">
        <v>11.76</v>
      </c>
      <c r="F34" s="162">
        <f t="shared" si="0"/>
        <v>0</v>
      </c>
      <c r="G34" s="159" t="s">
        <v>421</v>
      </c>
      <c r="H34" s="163">
        <v>0.6</v>
      </c>
      <c r="I34" s="163">
        <f t="shared" si="1"/>
        <v>0</v>
      </c>
    </row>
    <row r="35" spans="1:9" ht="18.75">
      <c r="A35" s="158" t="s">
        <v>871</v>
      </c>
      <c r="B35" s="159" t="s">
        <v>1317</v>
      </c>
      <c r="C35" s="160">
        <v>10</v>
      </c>
      <c r="D35" s="161"/>
      <c r="E35" s="162">
        <v>14.18</v>
      </c>
      <c r="F35" s="162">
        <f t="shared" si="0"/>
        <v>0</v>
      </c>
      <c r="G35" s="159" t="s">
        <v>421</v>
      </c>
      <c r="H35" s="163">
        <v>0.6</v>
      </c>
      <c r="I35" s="163">
        <f t="shared" si="1"/>
        <v>0</v>
      </c>
    </row>
    <row r="36" spans="1:9" ht="18.75">
      <c r="A36" s="158" t="s">
        <v>108</v>
      </c>
      <c r="B36" s="159" t="s">
        <v>506</v>
      </c>
      <c r="C36" s="164">
        <v>100</v>
      </c>
      <c r="D36" s="161"/>
      <c r="E36" s="162">
        <v>16.59</v>
      </c>
      <c r="F36" s="162">
        <f t="shared" si="0"/>
        <v>0</v>
      </c>
      <c r="G36" s="159" t="s">
        <v>505</v>
      </c>
      <c r="H36" s="163">
        <v>0.1</v>
      </c>
      <c r="I36" s="163">
        <f t="shared" si="1"/>
        <v>0</v>
      </c>
    </row>
    <row r="37" spans="1:9" ht="18.75">
      <c r="A37" s="158" t="s">
        <v>1246</v>
      </c>
      <c r="B37" s="159" t="s">
        <v>1247</v>
      </c>
      <c r="C37" s="164">
        <v>100</v>
      </c>
      <c r="D37" s="161"/>
      <c r="E37" s="162">
        <v>46.57</v>
      </c>
      <c r="F37" s="162">
        <f t="shared" si="0"/>
        <v>0</v>
      </c>
      <c r="G37" s="159" t="s">
        <v>505</v>
      </c>
      <c r="H37" s="163">
        <v>0.2</v>
      </c>
      <c r="I37" s="163">
        <f t="shared" si="1"/>
        <v>0</v>
      </c>
    </row>
    <row r="38" spans="1:9" ht="18.75">
      <c r="A38" s="158" t="s">
        <v>18</v>
      </c>
      <c r="B38" s="159" t="s">
        <v>511</v>
      </c>
      <c r="C38" s="160">
        <v>90</v>
      </c>
      <c r="D38" s="161"/>
      <c r="E38" s="162">
        <v>3.1</v>
      </c>
      <c r="F38" s="162">
        <f t="shared" si="0"/>
        <v>0</v>
      </c>
      <c r="G38" s="159" t="s">
        <v>508</v>
      </c>
      <c r="H38" s="163">
        <v>0.1</v>
      </c>
      <c r="I38" s="163">
        <f t="shared" si="1"/>
        <v>0</v>
      </c>
    </row>
    <row r="39" spans="1:9" ht="18.75">
      <c r="A39" s="158" t="s">
        <v>19</v>
      </c>
      <c r="B39" s="159" t="s">
        <v>512</v>
      </c>
      <c r="C39" s="164">
        <v>90</v>
      </c>
      <c r="D39" s="161"/>
      <c r="E39" s="162">
        <v>4.3099999999999996</v>
      </c>
      <c r="F39" s="162">
        <f t="shared" si="0"/>
        <v>0</v>
      </c>
      <c r="G39" s="159" t="s">
        <v>508</v>
      </c>
      <c r="H39" s="163">
        <v>0.1</v>
      </c>
      <c r="I39" s="163">
        <f t="shared" si="1"/>
        <v>0</v>
      </c>
    </row>
    <row r="40" spans="1:9" ht="18.75">
      <c r="A40" s="158" t="s">
        <v>513</v>
      </c>
      <c r="B40" s="159" t="s">
        <v>514</v>
      </c>
      <c r="C40" s="164">
        <v>90</v>
      </c>
      <c r="D40" s="161"/>
      <c r="E40" s="162">
        <v>5.67</v>
      </c>
      <c r="F40" s="162">
        <f t="shared" si="0"/>
        <v>0</v>
      </c>
      <c r="G40" s="159" t="s">
        <v>508</v>
      </c>
      <c r="H40" s="163">
        <v>0.1</v>
      </c>
      <c r="I40" s="163">
        <f t="shared" si="1"/>
        <v>0</v>
      </c>
    </row>
    <row r="41" spans="1:9" ht="18.75">
      <c r="A41" s="158" t="s">
        <v>113</v>
      </c>
      <c r="B41" s="159" t="s">
        <v>795</v>
      </c>
      <c r="C41" s="164">
        <v>40</v>
      </c>
      <c r="D41" s="161"/>
      <c r="E41" s="162">
        <v>49.04</v>
      </c>
      <c r="F41" s="162">
        <f t="shared" si="0"/>
        <v>0</v>
      </c>
      <c r="G41" s="159" t="s">
        <v>421</v>
      </c>
      <c r="H41" s="163">
        <v>6.6</v>
      </c>
      <c r="I41" s="163">
        <f t="shared" si="1"/>
        <v>0</v>
      </c>
    </row>
    <row r="42" spans="1:9" ht="18.75">
      <c r="A42" s="158" t="s">
        <v>248</v>
      </c>
      <c r="B42" s="159" t="s">
        <v>795</v>
      </c>
      <c r="C42" s="164">
        <v>10</v>
      </c>
      <c r="D42" s="161"/>
      <c r="E42" s="162">
        <v>13.76</v>
      </c>
      <c r="F42" s="162">
        <f t="shared" si="0"/>
        <v>0</v>
      </c>
      <c r="G42" s="159" t="s">
        <v>421</v>
      </c>
      <c r="H42" s="163">
        <v>1.6</v>
      </c>
      <c r="I42" s="163">
        <f t="shared" si="1"/>
        <v>0</v>
      </c>
    </row>
    <row r="43" spans="1:9" ht="18.75">
      <c r="A43" s="158" t="s">
        <v>114</v>
      </c>
      <c r="B43" s="159" t="s">
        <v>798</v>
      </c>
      <c r="C43" s="164">
        <v>10</v>
      </c>
      <c r="D43" s="161"/>
      <c r="E43" s="162">
        <v>16.38</v>
      </c>
      <c r="F43" s="162">
        <f t="shared" si="0"/>
        <v>0</v>
      </c>
      <c r="G43" s="159" t="s">
        <v>421</v>
      </c>
      <c r="H43" s="163">
        <v>3.4</v>
      </c>
      <c r="I43" s="163">
        <f t="shared" si="1"/>
        <v>0</v>
      </c>
    </row>
    <row r="44" spans="1:9" ht="18.75">
      <c r="A44" s="158" t="s">
        <v>239</v>
      </c>
      <c r="B44" s="159" t="s">
        <v>798</v>
      </c>
      <c r="C44" s="160">
        <v>40</v>
      </c>
      <c r="D44" s="161"/>
      <c r="E44" s="162">
        <v>61.32</v>
      </c>
      <c r="F44" s="162">
        <f t="shared" si="0"/>
        <v>0</v>
      </c>
      <c r="G44" s="159" t="s">
        <v>421</v>
      </c>
      <c r="H44" s="163">
        <v>6.8</v>
      </c>
      <c r="I44" s="163">
        <f t="shared" si="1"/>
        <v>0</v>
      </c>
    </row>
    <row r="45" spans="1:9" ht="18.75">
      <c r="A45" s="158" t="s">
        <v>115</v>
      </c>
      <c r="B45" s="159" t="s">
        <v>801</v>
      </c>
      <c r="C45" s="164">
        <v>10</v>
      </c>
      <c r="D45" s="161"/>
      <c r="E45" s="162">
        <v>30.24</v>
      </c>
      <c r="F45" s="162">
        <f t="shared" si="0"/>
        <v>0</v>
      </c>
      <c r="G45" s="159" t="s">
        <v>421</v>
      </c>
      <c r="H45" s="163">
        <v>1.6</v>
      </c>
      <c r="I45" s="163">
        <f t="shared" si="1"/>
        <v>0</v>
      </c>
    </row>
    <row r="46" spans="1:9" ht="18.75">
      <c r="A46" s="158" t="s">
        <v>1331</v>
      </c>
      <c r="B46" s="159" t="s">
        <v>1332</v>
      </c>
      <c r="C46" s="164">
        <v>144</v>
      </c>
      <c r="D46" s="161"/>
      <c r="E46" s="162">
        <v>20.04</v>
      </c>
      <c r="F46" s="162">
        <f t="shared" si="0"/>
        <v>0</v>
      </c>
      <c r="G46" s="159" t="s">
        <v>688</v>
      </c>
      <c r="H46" s="163">
        <v>1.4</v>
      </c>
      <c r="I46" s="163">
        <f t="shared" si="1"/>
        <v>0</v>
      </c>
    </row>
    <row r="47" spans="1:9" ht="18.75">
      <c r="A47" s="158" t="s">
        <v>102</v>
      </c>
      <c r="B47" s="159" t="s">
        <v>448</v>
      </c>
      <c r="C47" s="160">
        <v>100</v>
      </c>
      <c r="D47" s="161"/>
      <c r="E47" s="162">
        <v>22.05</v>
      </c>
      <c r="F47" s="162">
        <f t="shared" si="0"/>
        <v>0</v>
      </c>
      <c r="G47" s="159" t="s">
        <v>447</v>
      </c>
      <c r="H47" s="163">
        <v>0.2</v>
      </c>
      <c r="I47" s="163">
        <f t="shared" si="1"/>
        <v>0</v>
      </c>
    </row>
    <row r="48" spans="1:9" ht="18.75">
      <c r="A48" s="158" t="s">
        <v>8</v>
      </c>
      <c r="B48" s="159" t="s">
        <v>448</v>
      </c>
      <c r="C48" s="164">
        <v>500</v>
      </c>
      <c r="D48" s="161"/>
      <c r="E48" s="162">
        <v>112.3</v>
      </c>
      <c r="F48" s="162">
        <f t="shared" si="0"/>
        <v>0</v>
      </c>
      <c r="G48" s="159" t="s">
        <v>447</v>
      </c>
      <c r="H48" s="163">
        <v>0.5</v>
      </c>
      <c r="I48" s="163">
        <f t="shared" si="1"/>
        <v>0</v>
      </c>
    </row>
    <row r="49" spans="1:9" ht="18.75">
      <c r="A49" s="158" t="s">
        <v>275</v>
      </c>
      <c r="B49" s="159" t="s">
        <v>509</v>
      </c>
      <c r="C49" s="164">
        <v>90</v>
      </c>
      <c r="D49" s="161"/>
      <c r="E49" s="162">
        <v>7.14</v>
      </c>
      <c r="F49" s="162">
        <f t="shared" si="0"/>
        <v>0</v>
      </c>
      <c r="G49" s="159" t="s">
        <v>508</v>
      </c>
      <c r="H49" s="163">
        <v>0.2</v>
      </c>
      <c r="I49" s="163">
        <f t="shared" si="1"/>
        <v>0</v>
      </c>
    </row>
    <row r="50" spans="1:9" ht="18.75">
      <c r="A50" s="158" t="s">
        <v>1333</v>
      </c>
      <c r="B50" s="159" t="s">
        <v>525</v>
      </c>
      <c r="C50" s="164" t="s">
        <v>390</v>
      </c>
      <c r="D50" s="161"/>
      <c r="E50" s="162">
        <v>81.900000000000006</v>
      </c>
      <c r="F50" s="162">
        <f t="shared" si="0"/>
        <v>0</v>
      </c>
      <c r="G50" s="159" t="s">
        <v>517</v>
      </c>
      <c r="H50" s="163">
        <v>0.5</v>
      </c>
      <c r="I50" s="163">
        <f t="shared" si="1"/>
        <v>0</v>
      </c>
    </row>
    <row r="51" spans="1:9" ht="18.75">
      <c r="A51" s="158" t="s">
        <v>374</v>
      </c>
      <c r="B51" s="159" t="s">
        <v>525</v>
      </c>
      <c r="C51" s="164">
        <v>100</v>
      </c>
      <c r="D51" s="161"/>
      <c r="E51" s="162">
        <v>9.14</v>
      </c>
      <c r="F51" s="162">
        <f t="shared" si="0"/>
        <v>0</v>
      </c>
      <c r="G51" s="159" t="s">
        <v>517</v>
      </c>
      <c r="H51" s="163">
        <v>3.3000000000000002E-2</v>
      </c>
      <c r="I51" s="163">
        <f t="shared" si="1"/>
        <v>0</v>
      </c>
    </row>
    <row r="52" spans="1:9" ht="18.75">
      <c r="A52" s="158" t="s">
        <v>22</v>
      </c>
      <c r="B52" s="159" t="s">
        <v>525</v>
      </c>
      <c r="C52" s="164">
        <v>500</v>
      </c>
      <c r="D52" s="161"/>
      <c r="E52" s="162">
        <v>42.89</v>
      </c>
      <c r="F52" s="162">
        <f t="shared" si="0"/>
        <v>0</v>
      </c>
      <c r="G52" s="159" t="s">
        <v>517</v>
      </c>
      <c r="H52" s="163">
        <v>0.5</v>
      </c>
      <c r="I52" s="163">
        <f t="shared" si="1"/>
        <v>0</v>
      </c>
    </row>
    <row r="53" spans="1:9" ht="18.75">
      <c r="A53" s="158" t="s">
        <v>323</v>
      </c>
      <c r="B53" s="159" t="s">
        <v>747</v>
      </c>
      <c r="C53" s="160">
        <v>6</v>
      </c>
      <c r="D53" s="161"/>
      <c r="E53" s="162">
        <v>2.73</v>
      </c>
      <c r="F53" s="162">
        <f t="shared" si="0"/>
        <v>0</v>
      </c>
      <c r="G53" s="159" t="s">
        <v>447</v>
      </c>
      <c r="H53" s="163">
        <v>0.05</v>
      </c>
      <c r="I53" s="163">
        <f t="shared" si="1"/>
        <v>0</v>
      </c>
    </row>
    <row r="54" spans="1:9" ht="18.75">
      <c r="A54" s="158" t="s">
        <v>1248</v>
      </c>
      <c r="B54" s="159" t="s">
        <v>1249</v>
      </c>
      <c r="C54" s="164">
        <v>10</v>
      </c>
      <c r="D54" s="161"/>
      <c r="E54" s="162">
        <v>5.25</v>
      </c>
      <c r="F54" s="162">
        <f t="shared" si="0"/>
        <v>0</v>
      </c>
      <c r="G54" s="159" t="s">
        <v>447</v>
      </c>
      <c r="H54" s="163">
        <v>0.03</v>
      </c>
      <c r="I54" s="163">
        <f t="shared" si="1"/>
        <v>0</v>
      </c>
    </row>
    <row r="55" spans="1:9" ht="18.75">
      <c r="A55" s="158" t="s">
        <v>97</v>
      </c>
      <c r="B55" s="159" t="s">
        <v>583</v>
      </c>
      <c r="C55" s="158" t="s">
        <v>575</v>
      </c>
      <c r="D55" s="161"/>
      <c r="E55" s="162">
        <v>7.35</v>
      </c>
      <c r="F55" s="162">
        <f t="shared" si="0"/>
        <v>0</v>
      </c>
      <c r="G55" s="159" t="s">
        <v>580</v>
      </c>
      <c r="H55" s="163">
        <v>0.1</v>
      </c>
      <c r="I55" s="163">
        <f t="shared" si="1"/>
        <v>0</v>
      </c>
    </row>
    <row r="56" spans="1:9" ht="18.75">
      <c r="A56" s="158" t="s">
        <v>110</v>
      </c>
      <c r="B56" s="159" t="s">
        <v>36</v>
      </c>
      <c r="C56" s="158" t="s">
        <v>450</v>
      </c>
      <c r="D56" s="161"/>
      <c r="E56" s="162">
        <v>1.89</v>
      </c>
      <c r="F56" s="162">
        <f t="shared" si="0"/>
        <v>0</v>
      </c>
      <c r="G56" s="159" t="s">
        <v>548</v>
      </c>
      <c r="H56" s="163">
        <v>0.1</v>
      </c>
      <c r="I56" s="163">
        <f t="shared" si="1"/>
        <v>0</v>
      </c>
    </row>
    <row r="57" spans="1:9" ht="18.75">
      <c r="A57" s="158" t="s">
        <v>111</v>
      </c>
      <c r="B57" s="159" t="s">
        <v>36</v>
      </c>
      <c r="C57" s="160">
        <v>500</v>
      </c>
      <c r="D57" s="161"/>
      <c r="E57" s="162">
        <v>20.16</v>
      </c>
      <c r="F57" s="162">
        <f t="shared" si="0"/>
        <v>0</v>
      </c>
      <c r="G57" s="159" t="s">
        <v>548</v>
      </c>
      <c r="H57" s="163">
        <v>0.1</v>
      </c>
      <c r="I57" s="163">
        <f t="shared" si="1"/>
        <v>0</v>
      </c>
    </row>
    <row r="58" spans="1:9" ht="18.75">
      <c r="A58" s="158" t="s">
        <v>551</v>
      </c>
      <c r="B58" s="159" t="s">
        <v>552</v>
      </c>
      <c r="C58" s="164">
        <v>500</v>
      </c>
      <c r="D58" s="161"/>
      <c r="E58" s="162">
        <v>27.83</v>
      </c>
      <c r="F58" s="162">
        <f t="shared" si="0"/>
        <v>0</v>
      </c>
      <c r="G58" s="159" t="s">
        <v>548</v>
      </c>
      <c r="H58" s="163">
        <v>0.4</v>
      </c>
      <c r="I58" s="163">
        <f t="shared" si="1"/>
        <v>0</v>
      </c>
    </row>
    <row r="59" spans="1:9" ht="18.75">
      <c r="A59" s="158" t="s">
        <v>37</v>
      </c>
      <c r="B59" s="159" t="s">
        <v>553</v>
      </c>
      <c r="C59" s="164">
        <v>30</v>
      </c>
      <c r="D59" s="161"/>
      <c r="E59" s="162">
        <v>3.36</v>
      </c>
      <c r="F59" s="162">
        <f t="shared" si="0"/>
        <v>0</v>
      </c>
      <c r="G59" s="159" t="s">
        <v>548</v>
      </c>
      <c r="H59" s="163">
        <v>0.1</v>
      </c>
      <c r="I59" s="163">
        <f t="shared" si="1"/>
        <v>0</v>
      </c>
    </row>
    <row r="60" spans="1:9" ht="18.75">
      <c r="A60" s="158" t="s">
        <v>38</v>
      </c>
      <c r="B60" s="159" t="s">
        <v>553</v>
      </c>
      <c r="C60" s="164">
        <v>500</v>
      </c>
      <c r="D60" s="161"/>
      <c r="E60" s="162">
        <v>57.75</v>
      </c>
      <c r="F60" s="162">
        <f t="shared" si="0"/>
        <v>0</v>
      </c>
      <c r="G60" s="159" t="s">
        <v>548</v>
      </c>
      <c r="H60" s="163">
        <v>0.4</v>
      </c>
      <c r="I60" s="163">
        <f t="shared" si="1"/>
        <v>0</v>
      </c>
    </row>
    <row r="61" spans="1:9" ht="18.75">
      <c r="A61" s="158" t="s">
        <v>346</v>
      </c>
      <c r="B61" s="159" t="s">
        <v>550</v>
      </c>
      <c r="C61" s="164">
        <v>100</v>
      </c>
      <c r="D61" s="161"/>
      <c r="E61" s="162">
        <v>4.5199999999999996</v>
      </c>
      <c r="F61" s="162">
        <f t="shared" si="0"/>
        <v>0</v>
      </c>
      <c r="G61" s="159" t="s">
        <v>548</v>
      </c>
      <c r="H61" s="163">
        <v>0.2</v>
      </c>
      <c r="I61" s="163">
        <f t="shared" si="1"/>
        <v>0</v>
      </c>
    </row>
    <row r="62" spans="1:9" ht="18.75">
      <c r="A62" s="158" t="s">
        <v>349</v>
      </c>
      <c r="B62" s="159" t="s">
        <v>674</v>
      </c>
      <c r="C62" s="164">
        <v>1</v>
      </c>
      <c r="D62" s="161"/>
      <c r="E62" s="162">
        <v>3.57</v>
      </c>
      <c r="F62" s="162">
        <f t="shared" si="0"/>
        <v>0</v>
      </c>
      <c r="G62" s="159" t="s">
        <v>421</v>
      </c>
      <c r="H62" s="163">
        <v>0.1</v>
      </c>
      <c r="I62" s="163">
        <f t="shared" si="1"/>
        <v>0</v>
      </c>
    </row>
    <row r="63" spans="1:9" ht="18.75">
      <c r="A63" s="158" t="s">
        <v>228</v>
      </c>
      <c r="B63" s="159" t="s">
        <v>802</v>
      </c>
      <c r="C63" s="158" t="s">
        <v>575</v>
      </c>
      <c r="D63" s="161"/>
      <c r="E63" s="162">
        <v>8.82</v>
      </c>
      <c r="F63" s="162">
        <f t="shared" si="0"/>
        <v>0</v>
      </c>
      <c r="G63" s="159" t="s">
        <v>421</v>
      </c>
      <c r="H63" s="163">
        <v>0</v>
      </c>
      <c r="I63" s="163">
        <f t="shared" si="1"/>
        <v>0</v>
      </c>
    </row>
    <row r="64" spans="1:9" ht="18.75">
      <c r="A64" s="158" t="s">
        <v>567</v>
      </c>
      <c r="B64" s="159" t="s">
        <v>1205</v>
      </c>
      <c r="C64" s="164">
        <v>100</v>
      </c>
      <c r="D64" s="161"/>
      <c r="E64" s="162">
        <v>2.31</v>
      </c>
      <c r="F64" s="162">
        <f t="shared" si="0"/>
        <v>0</v>
      </c>
      <c r="G64" s="159" t="s">
        <v>515</v>
      </c>
      <c r="H64" s="163">
        <v>0.1</v>
      </c>
      <c r="I64" s="163">
        <f t="shared" si="1"/>
        <v>0</v>
      </c>
    </row>
    <row r="65" spans="1:9" ht="18.75">
      <c r="A65" s="158" t="s">
        <v>561</v>
      </c>
      <c r="B65" s="159" t="s">
        <v>1206</v>
      </c>
      <c r="C65" s="164" t="s">
        <v>390</v>
      </c>
      <c r="D65" s="161"/>
      <c r="E65" s="162">
        <v>54.5</v>
      </c>
      <c r="F65" s="162">
        <f t="shared" si="0"/>
        <v>0</v>
      </c>
      <c r="G65" s="159" t="s">
        <v>515</v>
      </c>
      <c r="H65" s="163">
        <v>0.9</v>
      </c>
      <c r="I65" s="163">
        <f t="shared" si="1"/>
        <v>0</v>
      </c>
    </row>
    <row r="66" spans="1:9" ht="18.75">
      <c r="A66" s="158" t="s">
        <v>330</v>
      </c>
      <c r="B66" s="159" t="s">
        <v>680</v>
      </c>
      <c r="C66" s="160">
        <v>12</v>
      </c>
      <c r="D66" s="161"/>
      <c r="E66" s="162">
        <v>16.38</v>
      </c>
      <c r="F66" s="162">
        <f t="shared" si="0"/>
        <v>0</v>
      </c>
      <c r="G66" s="159" t="s">
        <v>417</v>
      </c>
      <c r="H66" s="163">
        <v>0.5</v>
      </c>
      <c r="I66" s="163">
        <f t="shared" si="1"/>
        <v>0</v>
      </c>
    </row>
    <row r="67" spans="1:9" ht="18.75">
      <c r="A67" s="158" t="s">
        <v>659</v>
      </c>
      <c r="B67" s="159" t="s">
        <v>660</v>
      </c>
      <c r="C67" s="164">
        <v>1</v>
      </c>
      <c r="D67" s="161"/>
      <c r="E67" s="162">
        <v>1.89</v>
      </c>
      <c r="F67" s="162">
        <f t="shared" si="0"/>
        <v>0</v>
      </c>
      <c r="G67" s="159" t="s">
        <v>402</v>
      </c>
      <c r="H67" s="163">
        <v>0.09</v>
      </c>
      <c r="I67" s="163">
        <f t="shared" si="1"/>
        <v>0</v>
      </c>
    </row>
    <row r="68" spans="1:9" ht="18.75">
      <c r="A68" s="158" t="s">
        <v>585</v>
      </c>
      <c r="B68" s="159" t="s">
        <v>586</v>
      </c>
      <c r="C68" s="164">
        <v>1</v>
      </c>
      <c r="D68" s="161"/>
      <c r="E68" s="162">
        <v>6.41</v>
      </c>
      <c r="F68" s="162">
        <f t="shared" si="0"/>
        <v>0</v>
      </c>
      <c r="G68" s="159" t="s">
        <v>580</v>
      </c>
      <c r="H68" s="163">
        <v>0.1</v>
      </c>
      <c r="I68" s="163">
        <f t="shared" si="1"/>
        <v>0</v>
      </c>
    </row>
    <row r="69" spans="1:9" ht="18.75">
      <c r="A69" s="158" t="s">
        <v>219</v>
      </c>
      <c r="B69" s="159" t="s">
        <v>1334</v>
      </c>
      <c r="C69" s="160">
        <v>1</v>
      </c>
      <c r="D69" s="161"/>
      <c r="E69" s="162">
        <v>2.42</v>
      </c>
      <c r="F69" s="162">
        <f t="shared" si="0"/>
        <v>0</v>
      </c>
      <c r="G69" s="159" t="s">
        <v>580</v>
      </c>
      <c r="H69" s="163">
        <v>0.2</v>
      </c>
      <c r="I69" s="163">
        <f t="shared" si="1"/>
        <v>0</v>
      </c>
    </row>
    <row r="70" spans="1:9" ht="18.75">
      <c r="A70" s="158" t="s">
        <v>614</v>
      </c>
      <c r="B70" s="159" t="s">
        <v>615</v>
      </c>
      <c r="C70" s="158" t="s">
        <v>385</v>
      </c>
      <c r="D70" s="161"/>
      <c r="E70" s="162">
        <v>5.41</v>
      </c>
      <c r="F70" s="162">
        <f t="shared" si="0"/>
        <v>0</v>
      </c>
      <c r="G70" s="159" t="s">
        <v>604</v>
      </c>
      <c r="H70" s="163">
        <v>2.8</v>
      </c>
      <c r="I70" s="163">
        <f t="shared" si="1"/>
        <v>0</v>
      </c>
    </row>
    <row r="71" spans="1:9" ht="18.75">
      <c r="A71" s="158" t="s">
        <v>1335</v>
      </c>
      <c r="B71" s="159" t="s">
        <v>615</v>
      </c>
      <c r="C71" s="164">
        <v>500</v>
      </c>
      <c r="D71" s="161"/>
      <c r="E71" s="162">
        <v>20.97</v>
      </c>
      <c r="F71" s="162">
        <f t="shared" ref="F71:F134" si="2">D71*E71</f>
        <v>0</v>
      </c>
      <c r="G71" s="159"/>
      <c r="H71" s="163">
        <v>0</v>
      </c>
      <c r="I71" s="163">
        <f t="shared" ref="I71:I134" si="3">H71*D71</f>
        <v>0</v>
      </c>
    </row>
    <row r="72" spans="1:9" ht="18.75">
      <c r="A72" s="158" t="s">
        <v>345</v>
      </c>
      <c r="B72" s="159" t="s">
        <v>813</v>
      </c>
      <c r="C72" s="158" t="s">
        <v>575</v>
      </c>
      <c r="D72" s="161"/>
      <c r="E72" s="162">
        <v>2.42</v>
      </c>
      <c r="F72" s="162">
        <f t="shared" si="2"/>
        <v>0</v>
      </c>
      <c r="G72" s="159" t="s">
        <v>487</v>
      </c>
      <c r="H72" s="163">
        <v>0.5</v>
      </c>
      <c r="I72" s="163">
        <f t="shared" si="3"/>
        <v>0</v>
      </c>
    </row>
    <row r="73" spans="1:9" ht="18.75">
      <c r="A73" s="158" t="s">
        <v>276</v>
      </c>
      <c r="B73" s="159" t="s">
        <v>277</v>
      </c>
      <c r="C73" s="164">
        <v>12</v>
      </c>
      <c r="D73" s="161"/>
      <c r="E73" s="162">
        <v>0.5</v>
      </c>
      <c r="F73" s="162">
        <f t="shared" si="2"/>
        <v>0</v>
      </c>
      <c r="G73" s="159" t="s">
        <v>688</v>
      </c>
      <c r="H73" s="163">
        <v>0.1</v>
      </c>
      <c r="I73" s="163">
        <f t="shared" si="3"/>
        <v>0</v>
      </c>
    </row>
    <row r="74" spans="1:9" ht="18.75">
      <c r="A74" s="158" t="s">
        <v>360</v>
      </c>
      <c r="B74" s="159" t="s">
        <v>893</v>
      </c>
      <c r="C74" s="160">
        <v>10</v>
      </c>
      <c r="D74" s="161"/>
      <c r="E74" s="162">
        <v>9.4499999999999993</v>
      </c>
      <c r="F74" s="162">
        <f t="shared" si="2"/>
        <v>0</v>
      </c>
      <c r="G74" s="159" t="s">
        <v>632</v>
      </c>
      <c r="H74" s="163">
        <v>0.1</v>
      </c>
      <c r="I74" s="163">
        <f t="shared" si="3"/>
        <v>0</v>
      </c>
    </row>
    <row r="75" spans="1:9" ht="18.75">
      <c r="A75" s="158" t="s">
        <v>339</v>
      </c>
      <c r="B75" s="159" t="s">
        <v>839</v>
      </c>
      <c r="C75" s="164">
        <v>4</v>
      </c>
      <c r="D75" s="161"/>
      <c r="E75" s="162">
        <v>9.77</v>
      </c>
      <c r="F75" s="162">
        <f t="shared" si="2"/>
        <v>0</v>
      </c>
      <c r="G75" s="159" t="s">
        <v>685</v>
      </c>
      <c r="H75" s="163">
        <v>8.9999999999999993E-3</v>
      </c>
      <c r="I75" s="163">
        <f t="shared" si="3"/>
        <v>0</v>
      </c>
    </row>
    <row r="76" spans="1:9" ht="18.75">
      <c r="A76" s="158" t="s">
        <v>340</v>
      </c>
      <c r="B76" s="159" t="s">
        <v>843</v>
      </c>
      <c r="C76" s="160">
        <v>4</v>
      </c>
      <c r="D76" s="161"/>
      <c r="E76" s="162">
        <v>10.19</v>
      </c>
      <c r="F76" s="162">
        <f t="shared" si="2"/>
        <v>0</v>
      </c>
      <c r="G76" s="159" t="s">
        <v>685</v>
      </c>
      <c r="H76" s="163">
        <v>8.9999999999999993E-3</v>
      </c>
      <c r="I76" s="163">
        <f t="shared" si="3"/>
        <v>0</v>
      </c>
    </row>
    <row r="77" spans="1:9" ht="18.75">
      <c r="A77" s="158" t="s">
        <v>1055</v>
      </c>
      <c r="B77" s="159" t="s">
        <v>1056</v>
      </c>
      <c r="C77" s="160">
        <v>500</v>
      </c>
      <c r="D77" s="161"/>
      <c r="E77" s="162">
        <v>6.51</v>
      </c>
      <c r="F77" s="162">
        <f t="shared" si="2"/>
        <v>0</v>
      </c>
      <c r="G77" s="159" t="s">
        <v>688</v>
      </c>
      <c r="H77" s="163">
        <v>2.5</v>
      </c>
      <c r="I77" s="163">
        <f t="shared" si="3"/>
        <v>0</v>
      </c>
    </row>
    <row r="78" spans="1:9" ht="18.75">
      <c r="A78" s="158" t="s">
        <v>227</v>
      </c>
      <c r="B78" s="159" t="s">
        <v>724</v>
      </c>
      <c r="C78" s="164">
        <v>1</v>
      </c>
      <c r="D78" s="161"/>
      <c r="E78" s="162">
        <v>3.78</v>
      </c>
      <c r="F78" s="162">
        <f t="shared" si="2"/>
        <v>0</v>
      </c>
      <c r="G78" s="159" t="s">
        <v>725</v>
      </c>
      <c r="H78" s="163">
        <v>3.3000000000000002E-2</v>
      </c>
      <c r="I78" s="163">
        <f t="shared" si="3"/>
        <v>0</v>
      </c>
    </row>
    <row r="79" spans="1:9" ht="18.75">
      <c r="A79" s="158" t="s">
        <v>1336</v>
      </c>
      <c r="B79" s="159" t="s">
        <v>1337</v>
      </c>
      <c r="C79" s="160">
        <v>50</v>
      </c>
      <c r="D79" s="161"/>
      <c r="E79" s="162">
        <v>52.5</v>
      </c>
      <c r="F79" s="162">
        <f t="shared" si="2"/>
        <v>0</v>
      </c>
      <c r="G79" s="159" t="s">
        <v>685</v>
      </c>
      <c r="H79" s="163">
        <v>0.7</v>
      </c>
      <c r="I79" s="163">
        <f t="shared" si="3"/>
        <v>0</v>
      </c>
    </row>
    <row r="80" spans="1:9" ht="18.75">
      <c r="A80" s="158" t="s">
        <v>347</v>
      </c>
      <c r="B80" s="159" t="s">
        <v>846</v>
      </c>
      <c r="C80" s="164">
        <v>100</v>
      </c>
      <c r="D80" s="161"/>
      <c r="E80" s="162">
        <v>105</v>
      </c>
      <c r="F80" s="162">
        <f t="shared" si="2"/>
        <v>0</v>
      </c>
      <c r="G80" s="159" t="s">
        <v>685</v>
      </c>
      <c r="H80" s="163">
        <v>0.7</v>
      </c>
      <c r="I80" s="163">
        <f t="shared" si="3"/>
        <v>0</v>
      </c>
    </row>
    <row r="81" spans="1:9" ht="18.75">
      <c r="A81" s="158" t="s">
        <v>1296</v>
      </c>
      <c r="B81" s="159" t="s">
        <v>1297</v>
      </c>
      <c r="C81" s="160" t="s">
        <v>58</v>
      </c>
      <c r="D81" s="161"/>
      <c r="E81" s="162">
        <v>10.5</v>
      </c>
      <c r="F81" s="162">
        <f t="shared" si="2"/>
        <v>0</v>
      </c>
      <c r="G81" s="159" t="s">
        <v>1222</v>
      </c>
      <c r="H81" s="163">
        <v>0.4</v>
      </c>
      <c r="I81" s="163">
        <f t="shared" si="3"/>
        <v>0</v>
      </c>
    </row>
    <row r="82" spans="1:9" ht="18.75">
      <c r="A82" s="158" t="s">
        <v>1298</v>
      </c>
      <c r="B82" s="159" t="s">
        <v>1299</v>
      </c>
      <c r="C82" s="164" t="s">
        <v>58</v>
      </c>
      <c r="D82" s="161"/>
      <c r="E82" s="162">
        <v>10.5</v>
      </c>
      <c r="F82" s="162">
        <f t="shared" si="2"/>
        <v>0</v>
      </c>
      <c r="G82" s="159" t="s">
        <v>1222</v>
      </c>
      <c r="H82" s="163">
        <v>0.4</v>
      </c>
      <c r="I82" s="163">
        <f t="shared" si="3"/>
        <v>0</v>
      </c>
    </row>
    <row r="83" spans="1:9" ht="18.75">
      <c r="A83" s="158" t="s">
        <v>1300</v>
      </c>
      <c r="B83" s="159" t="s">
        <v>1301</v>
      </c>
      <c r="C83" s="164" t="s">
        <v>58</v>
      </c>
      <c r="D83" s="161"/>
      <c r="E83" s="162">
        <v>10.5</v>
      </c>
      <c r="F83" s="162">
        <f t="shared" si="2"/>
        <v>0</v>
      </c>
      <c r="G83" s="159" t="s">
        <v>1222</v>
      </c>
      <c r="H83" s="163">
        <v>0.4</v>
      </c>
      <c r="I83" s="163">
        <f t="shared" si="3"/>
        <v>0</v>
      </c>
    </row>
    <row r="84" spans="1:9" ht="18.75">
      <c r="A84" s="158" t="s">
        <v>265</v>
      </c>
      <c r="B84" s="159" t="s">
        <v>1302</v>
      </c>
      <c r="C84" s="160">
        <v>90</v>
      </c>
      <c r="D84" s="161"/>
      <c r="E84" s="162">
        <v>5.25</v>
      </c>
      <c r="F84" s="162">
        <f t="shared" si="2"/>
        <v>0</v>
      </c>
      <c r="G84" s="159" t="s">
        <v>580</v>
      </c>
      <c r="H84" s="163">
        <v>1E-3</v>
      </c>
      <c r="I84" s="163">
        <f t="shared" si="3"/>
        <v>0</v>
      </c>
    </row>
    <row r="85" spans="1:9" ht="18.75">
      <c r="A85" s="158" t="s">
        <v>348</v>
      </c>
      <c r="B85" s="159" t="s">
        <v>1308</v>
      </c>
      <c r="C85" s="158" t="s">
        <v>926</v>
      </c>
      <c r="D85" s="161"/>
      <c r="E85" s="162">
        <v>31.5</v>
      </c>
      <c r="F85" s="162">
        <f t="shared" si="2"/>
        <v>0</v>
      </c>
      <c r="G85" s="159" t="s">
        <v>688</v>
      </c>
      <c r="H85" s="163">
        <v>0.8</v>
      </c>
      <c r="I85" s="163">
        <f t="shared" si="3"/>
        <v>0</v>
      </c>
    </row>
    <row r="86" spans="1:9" ht="18.75">
      <c r="A86" s="158" t="s">
        <v>1281</v>
      </c>
      <c r="B86" s="159" t="s">
        <v>401</v>
      </c>
      <c r="C86" s="164">
        <v>30</v>
      </c>
      <c r="D86" s="161"/>
      <c r="E86" s="162">
        <v>3.36</v>
      </c>
      <c r="F86" s="162">
        <f t="shared" si="2"/>
        <v>0</v>
      </c>
      <c r="G86" s="159" t="s">
        <v>402</v>
      </c>
      <c r="H86" s="163">
        <v>0.1</v>
      </c>
      <c r="I86" s="163">
        <f t="shared" si="3"/>
        <v>0</v>
      </c>
    </row>
    <row r="87" spans="1:9" ht="18.75">
      <c r="A87" s="158" t="s">
        <v>45</v>
      </c>
      <c r="B87" s="159" t="s">
        <v>593</v>
      </c>
      <c r="C87" s="164" t="s">
        <v>390</v>
      </c>
      <c r="D87" s="161"/>
      <c r="E87" s="162">
        <v>12.08</v>
      </c>
      <c r="F87" s="162">
        <f t="shared" si="2"/>
        <v>0</v>
      </c>
      <c r="G87" s="159" t="s">
        <v>517</v>
      </c>
      <c r="H87" s="163">
        <v>0.7</v>
      </c>
      <c r="I87" s="163">
        <f t="shared" si="3"/>
        <v>0</v>
      </c>
    </row>
    <row r="88" spans="1:9" ht="18.75">
      <c r="A88" s="158" t="s">
        <v>335</v>
      </c>
      <c r="B88" s="159" t="s">
        <v>453</v>
      </c>
      <c r="C88" s="164">
        <v>500</v>
      </c>
      <c r="D88" s="161"/>
      <c r="E88" s="162">
        <v>96.6</v>
      </c>
      <c r="F88" s="162">
        <f t="shared" si="2"/>
        <v>0</v>
      </c>
      <c r="G88" s="159" t="s">
        <v>447</v>
      </c>
      <c r="H88" s="163">
        <v>0.8</v>
      </c>
      <c r="I88" s="163">
        <f t="shared" si="3"/>
        <v>0</v>
      </c>
    </row>
    <row r="89" spans="1:9" ht="18.75">
      <c r="A89" s="158" t="s">
        <v>451</v>
      </c>
      <c r="B89" s="159" t="s">
        <v>452</v>
      </c>
      <c r="C89" s="160" t="s">
        <v>390</v>
      </c>
      <c r="D89" s="161"/>
      <c r="E89" s="162">
        <v>50.51</v>
      </c>
      <c r="F89" s="162">
        <f t="shared" si="2"/>
        <v>0</v>
      </c>
      <c r="G89" s="159" t="s">
        <v>447</v>
      </c>
      <c r="H89" s="163">
        <v>0.8</v>
      </c>
      <c r="I89" s="163">
        <f t="shared" si="3"/>
        <v>0</v>
      </c>
    </row>
    <row r="90" spans="1:9" ht="18.75">
      <c r="A90" s="158" t="s">
        <v>251</v>
      </c>
      <c r="B90" s="159" t="s">
        <v>594</v>
      </c>
      <c r="C90" s="160" t="s">
        <v>390</v>
      </c>
      <c r="D90" s="161"/>
      <c r="E90" s="162">
        <v>19.010000000000002</v>
      </c>
      <c r="F90" s="162">
        <f t="shared" si="2"/>
        <v>0</v>
      </c>
      <c r="G90" s="159" t="s">
        <v>517</v>
      </c>
      <c r="H90" s="163">
        <v>1.1000000000000001</v>
      </c>
      <c r="I90" s="163">
        <f t="shared" si="3"/>
        <v>0</v>
      </c>
    </row>
    <row r="91" spans="1:9" ht="18.75">
      <c r="A91" s="158" t="s">
        <v>792</v>
      </c>
      <c r="B91" s="159" t="s">
        <v>793</v>
      </c>
      <c r="C91" s="164">
        <v>100</v>
      </c>
      <c r="D91" s="161"/>
      <c r="E91" s="162">
        <v>6.62</v>
      </c>
      <c r="F91" s="162">
        <f t="shared" si="2"/>
        <v>0</v>
      </c>
      <c r="G91" s="159" t="s">
        <v>421</v>
      </c>
      <c r="H91" s="163">
        <v>0.1</v>
      </c>
      <c r="I91" s="163">
        <f t="shared" si="3"/>
        <v>0</v>
      </c>
    </row>
    <row r="92" spans="1:9" ht="18.75">
      <c r="A92" s="158" t="s">
        <v>828</v>
      </c>
      <c r="B92" s="159" t="s">
        <v>829</v>
      </c>
      <c r="C92" s="164">
        <v>10</v>
      </c>
      <c r="D92" s="161"/>
      <c r="E92" s="162">
        <v>147</v>
      </c>
      <c r="F92" s="162">
        <f t="shared" si="2"/>
        <v>0</v>
      </c>
      <c r="G92" s="159" t="s">
        <v>685</v>
      </c>
      <c r="H92" s="163">
        <v>0.02</v>
      </c>
      <c r="I92" s="163">
        <f t="shared" si="3"/>
        <v>0</v>
      </c>
    </row>
    <row r="93" spans="1:9" ht="18.75">
      <c r="A93" s="158" t="s">
        <v>602</v>
      </c>
      <c r="B93" s="159" t="s">
        <v>603</v>
      </c>
      <c r="C93" s="164" t="s">
        <v>390</v>
      </c>
      <c r="D93" s="161"/>
      <c r="E93" s="162">
        <v>19.010000000000002</v>
      </c>
      <c r="F93" s="162">
        <f t="shared" si="2"/>
        <v>0</v>
      </c>
      <c r="G93" s="159" t="s">
        <v>604</v>
      </c>
      <c r="H93" s="163">
        <v>0.5</v>
      </c>
      <c r="I93" s="163">
        <f t="shared" si="3"/>
        <v>0</v>
      </c>
    </row>
    <row r="94" spans="1:9" ht="18.75">
      <c r="A94" s="158" t="s">
        <v>616</v>
      </c>
      <c r="B94" s="159" t="s">
        <v>617</v>
      </c>
      <c r="C94" s="164">
        <v>100</v>
      </c>
      <c r="D94" s="161"/>
      <c r="E94" s="162">
        <v>2.73</v>
      </c>
      <c r="F94" s="162">
        <f t="shared" si="2"/>
        <v>0</v>
      </c>
      <c r="G94" s="159" t="s">
        <v>618</v>
      </c>
      <c r="H94" s="163">
        <v>0.2</v>
      </c>
      <c r="I94" s="163">
        <f t="shared" si="3"/>
        <v>0</v>
      </c>
    </row>
    <row r="95" spans="1:9" ht="18.75">
      <c r="A95" s="158" t="s">
        <v>236</v>
      </c>
      <c r="B95" s="159" t="s">
        <v>543</v>
      </c>
      <c r="C95" s="158" t="s">
        <v>385</v>
      </c>
      <c r="D95" s="161"/>
      <c r="E95" s="162">
        <v>8.7200000000000006</v>
      </c>
      <c r="F95" s="162">
        <f t="shared" si="2"/>
        <v>0</v>
      </c>
      <c r="G95" s="159" t="s">
        <v>417</v>
      </c>
      <c r="H95" s="163">
        <v>0.05</v>
      </c>
      <c r="I95" s="163">
        <f t="shared" si="3"/>
        <v>0</v>
      </c>
    </row>
    <row r="96" spans="1:9" ht="18.75">
      <c r="A96" s="158" t="s">
        <v>807</v>
      </c>
      <c r="B96" s="159" t="s">
        <v>808</v>
      </c>
      <c r="C96" s="160">
        <v>1</v>
      </c>
      <c r="D96" s="161"/>
      <c r="E96" s="162">
        <v>2.4700000000000002</v>
      </c>
      <c r="F96" s="162">
        <f t="shared" si="2"/>
        <v>0</v>
      </c>
      <c r="G96" s="159" t="s">
        <v>480</v>
      </c>
      <c r="H96" s="163">
        <v>0.4</v>
      </c>
      <c r="I96" s="163">
        <f t="shared" si="3"/>
        <v>0</v>
      </c>
    </row>
    <row r="97" spans="1:9" ht="18.75">
      <c r="A97" s="158" t="s">
        <v>1015</v>
      </c>
      <c r="B97" s="159" t="s">
        <v>1016</v>
      </c>
      <c r="C97" s="164">
        <v>1</v>
      </c>
      <c r="D97" s="161"/>
      <c r="E97" s="162">
        <v>7.04</v>
      </c>
      <c r="F97" s="162">
        <f t="shared" si="2"/>
        <v>0</v>
      </c>
      <c r="G97" s="159" t="s">
        <v>688</v>
      </c>
      <c r="H97" s="163">
        <v>0.4</v>
      </c>
      <c r="I97" s="163">
        <f t="shared" si="3"/>
        <v>0</v>
      </c>
    </row>
    <row r="98" spans="1:9" ht="18.75">
      <c r="A98" s="158" t="s">
        <v>272</v>
      </c>
      <c r="B98" s="159" t="s">
        <v>860</v>
      </c>
      <c r="C98" s="164">
        <v>24</v>
      </c>
      <c r="D98" s="161"/>
      <c r="E98" s="162">
        <v>7.35</v>
      </c>
      <c r="F98" s="162">
        <f t="shared" si="2"/>
        <v>0</v>
      </c>
      <c r="G98" s="159" t="s">
        <v>688</v>
      </c>
      <c r="H98" s="163">
        <v>1.4</v>
      </c>
      <c r="I98" s="163">
        <f t="shared" si="3"/>
        <v>0</v>
      </c>
    </row>
    <row r="99" spans="1:9" ht="18.75">
      <c r="A99" s="158" t="s">
        <v>218</v>
      </c>
      <c r="B99" s="159" t="s">
        <v>859</v>
      </c>
      <c r="C99" s="164">
        <v>24</v>
      </c>
      <c r="D99" s="161"/>
      <c r="E99" s="162">
        <v>1.89</v>
      </c>
      <c r="F99" s="162">
        <f t="shared" si="2"/>
        <v>0</v>
      </c>
      <c r="G99" s="159" t="s">
        <v>688</v>
      </c>
      <c r="H99" s="163">
        <v>0.3</v>
      </c>
      <c r="I99" s="163">
        <f t="shared" si="3"/>
        <v>0</v>
      </c>
    </row>
    <row r="100" spans="1:9" ht="18.75">
      <c r="A100" s="158" t="s">
        <v>654</v>
      </c>
      <c r="B100" s="159" t="s">
        <v>655</v>
      </c>
      <c r="C100" s="164">
        <v>100</v>
      </c>
      <c r="D100" s="161"/>
      <c r="E100" s="162">
        <v>5.57</v>
      </c>
      <c r="F100" s="162">
        <f t="shared" si="2"/>
        <v>0</v>
      </c>
      <c r="G100" s="159" t="s">
        <v>632</v>
      </c>
      <c r="H100" s="163">
        <v>0.2</v>
      </c>
      <c r="I100" s="163">
        <f t="shared" si="3"/>
        <v>0</v>
      </c>
    </row>
    <row r="101" spans="1:9" ht="18.75">
      <c r="A101" s="158" t="s">
        <v>681</v>
      </c>
      <c r="B101" s="159" t="s">
        <v>682</v>
      </c>
      <c r="C101" s="164">
        <v>144</v>
      </c>
      <c r="D101" s="161"/>
      <c r="E101" s="162">
        <v>15.96</v>
      </c>
      <c r="F101" s="162">
        <f t="shared" si="2"/>
        <v>0</v>
      </c>
      <c r="G101" s="159" t="s">
        <v>417</v>
      </c>
      <c r="H101" s="163">
        <v>0.5</v>
      </c>
      <c r="I101" s="163">
        <f t="shared" si="3"/>
        <v>0</v>
      </c>
    </row>
    <row r="102" spans="1:9" ht="18.75">
      <c r="A102" s="158" t="s">
        <v>1267</v>
      </c>
      <c r="B102" s="159" t="s">
        <v>875</v>
      </c>
      <c r="C102" s="164">
        <v>50</v>
      </c>
      <c r="D102" s="161"/>
      <c r="E102" s="162">
        <v>23.36</v>
      </c>
      <c r="F102" s="162">
        <f t="shared" si="2"/>
        <v>0</v>
      </c>
      <c r="G102" s="159" t="s">
        <v>402</v>
      </c>
      <c r="H102" s="163">
        <v>0.2</v>
      </c>
      <c r="I102" s="163">
        <f t="shared" si="3"/>
        <v>0</v>
      </c>
    </row>
    <row r="103" spans="1:9" ht="18.75">
      <c r="A103" s="158" t="s">
        <v>1282</v>
      </c>
      <c r="B103" s="159" t="s">
        <v>1283</v>
      </c>
      <c r="C103" s="158" t="s">
        <v>390</v>
      </c>
      <c r="D103" s="161"/>
      <c r="E103" s="162">
        <v>34.65</v>
      </c>
      <c r="F103" s="162">
        <f t="shared" si="2"/>
        <v>0</v>
      </c>
      <c r="G103" s="159" t="s">
        <v>402</v>
      </c>
      <c r="H103" s="163">
        <v>0.35</v>
      </c>
      <c r="I103" s="163">
        <f t="shared" si="3"/>
        <v>0</v>
      </c>
    </row>
    <row r="104" spans="1:9" ht="18.75">
      <c r="A104" s="158" t="s">
        <v>1284</v>
      </c>
      <c r="B104" s="159" t="s">
        <v>1285</v>
      </c>
      <c r="C104" s="158" t="s">
        <v>390</v>
      </c>
      <c r="D104" s="161"/>
      <c r="E104" s="162">
        <v>24.68</v>
      </c>
      <c r="F104" s="162">
        <f t="shared" si="2"/>
        <v>0</v>
      </c>
      <c r="G104" s="159" t="s">
        <v>402</v>
      </c>
      <c r="H104" s="163">
        <v>0.3</v>
      </c>
      <c r="I104" s="163">
        <f t="shared" si="3"/>
        <v>0</v>
      </c>
    </row>
    <row r="105" spans="1:9" ht="18.75">
      <c r="A105" s="158" t="s">
        <v>200</v>
      </c>
      <c r="B105" s="159" t="s">
        <v>929</v>
      </c>
      <c r="C105" s="164">
        <v>50</v>
      </c>
      <c r="D105" s="161"/>
      <c r="E105" s="162">
        <v>2.63</v>
      </c>
      <c r="F105" s="162">
        <f t="shared" si="2"/>
        <v>0</v>
      </c>
      <c r="G105" s="159" t="s">
        <v>688</v>
      </c>
      <c r="H105" s="163">
        <v>0</v>
      </c>
      <c r="I105" s="163">
        <f t="shared" si="3"/>
        <v>0</v>
      </c>
    </row>
    <row r="106" spans="1:9" ht="18.75">
      <c r="A106" s="158" t="s">
        <v>1017</v>
      </c>
      <c r="B106" s="159" t="s">
        <v>1018</v>
      </c>
      <c r="C106" s="164">
        <v>200</v>
      </c>
      <c r="D106" s="161"/>
      <c r="E106" s="162">
        <v>21.74</v>
      </c>
      <c r="F106" s="162">
        <f t="shared" si="2"/>
        <v>0</v>
      </c>
      <c r="G106" s="159" t="s">
        <v>688</v>
      </c>
      <c r="H106" s="163">
        <v>3.8</v>
      </c>
      <c r="I106" s="163">
        <f t="shared" si="3"/>
        <v>0</v>
      </c>
    </row>
    <row r="107" spans="1:9" ht="18.75">
      <c r="A107" s="158" t="s">
        <v>1059</v>
      </c>
      <c r="B107" s="159" t="s">
        <v>1060</v>
      </c>
      <c r="C107" s="158" t="s">
        <v>575</v>
      </c>
      <c r="D107" s="161"/>
      <c r="E107" s="162">
        <v>5.88</v>
      </c>
      <c r="F107" s="162">
        <f t="shared" si="2"/>
        <v>0</v>
      </c>
      <c r="G107" s="159" t="s">
        <v>688</v>
      </c>
      <c r="H107" s="163">
        <v>0.4</v>
      </c>
      <c r="I107" s="163">
        <f t="shared" si="3"/>
        <v>0</v>
      </c>
    </row>
    <row r="108" spans="1:9" ht="18.75">
      <c r="A108" s="158" t="s">
        <v>242</v>
      </c>
      <c r="B108" s="159" t="s">
        <v>243</v>
      </c>
      <c r="C108" s="158" t="s">
        <v>385</v>
      </c>
      <c r="D108" s="161"/>
      <c r="E108" s="162">
        <v>5.25</v>
      </c>
      <c r="F108" s="162">
        <f t="shared" si="2"/>
        <v>0</v>
      </c>
      <c r="G108" s="159" t="s">
        <v>569</v>
      </c>
      <c r="H108" s="163">
        <v>0.1</v>
      </c>
      <c r="I108" s="163">
        <f t="shared" si="3"/>
        <v>0</v>
      </c>
    </row>
    <row r="109" spans="1:9" ht="18.75">
      <c r="A109" s="158" t="s">
        <v>270</v>
      </c>
      <c r="B109" s="159" t="s">
        <v>631</v>
      </c>
      <c r="C109" s="160">
        <v>150</v>
      </c>
      <c r="D109" s="161"/>
      <c r="E109" s="162">
        <v>5.04</v>
      </c>
      <c r="F109" s="162">
        <f t="shared" si="2"/>
        <v>0</v>
      </c>
      <c r="G109" s="159" t="s">
        <v>632</v>
      </c>
      <c r="H109" s="163">
        <v>0.6</v>
      </c>
      <c r="I109" s="163">
        <f t="shared" si="3"/>
        <v>0</v>
      </c>
    </row>
    <row r="110" spans="1:9" ht="18.75">
      <c r="A110" s="158" t="s">
        <v>880</v>
      </c>
      <c r="B110" s="159" t="s">
        <v>881</v>
      </c>
      <c r="C110" s="164">
        <v>10</v>
      </c>
      <c r="D110" s="161"/>
      <c r="E110" s="162">
        <v>2.84</v>
      </c>
      <c r="F110" s="162">
        <f t="shared" si="2"/>
        <v>0</v>
      </c>
      <c r="G110" s="159" t="s">
        <v>530</v>
      </c>
      <c r="H110" s="163">
        <v>0.02</v>
      </c>
      <c r="I110" s="163">
        <f t="shared" si="3"/>
        <v>0</v>
      </c>
    </row>
    <row r="111" spans="1:9" ht="18.75">
      <c r="A111" s="158" t="s">
        <v>672</v>
      </c>
      <c r="B111" s="159" t="s">
        <v>673</v>
      </c>
      <c r="C111" s="164">
        <v>100</v>
      </c>
      <c r="D111" s="161"/>
      <c r="E111" s="162">
        <v>33.6</v>
      </c>
      <c r="F111" s="162">
        <f t="shared" si="2"/>
        <v>0</v>
      </c>
      <c r="G111" s="159" t="s">
        <v>402</v>
      </c>
      <c r="H111" s="163">
        <v>0.6</v>
      </c>
      <c r="I111" s="163">
        <f t="shared" si="3"/>
        <v>0</v>
      </c>
    </row>
    <row r="112" spans="1:9" ht="18.75">
      <c r="A112" s="158" t="s">
        <v>190</v>
      </c>
      <c r="B112" s="159" t="s">
        <v>661</v>
      </c>
      <c r="C112" s="160">
        <v>50</v>
      </c>
      <c r="D112" s="161"/>
      <c r="E112" s="162">
        <v>38.01</v>
      </c>
      <c r="F112" s="162">
        <f t="shared" si="2"/>
        <v>0</v>
      </c>
      <c r="G112" s="159" t="s">
        <v>402</v>
      </c>
      <c r="H112" s="163">
        <v>0.6</v>
      </c>
      <c r="I112" s="163">
        <f t="shared" si="3"/>
        <v>0</v>
      </c>
    </row>
    <row r="113" spans="1:9" ht="18.75">
      <c r="A113" s="158" t="s">
        <v>307</v>
      </c>
      <c r="B113" s="159" t="s">
        <v>308</v>
      </c>
      <c r="C113" s="160">
        <v>100</v>
      </c>
      <c r="D113" s="161"/>
      <c r="E113" s="162">
        <v>12.81</v>
      </c>
      <c r="F113" s="162">
        <f t="shared" si="2"/>
        <v>0</v>
      </c>
      <c r="G113" s="159" t="s">
        <v>624</v>
      </c>
      <c r="H113" s="163">
        <v>0</v>
      </c>
      <c r="I113" s="163">
        <f t="shared" si="3"/>
        <v>0</v>
      </c>
    </row>
    <row r="114" spans="1:9" ht="18.75">
      <c r="A114" s="158" t="s">
        <v>841</v>
      </c>
      <c r="B114" s="159" t="s">
        <v>842</v>
      </c>
      <c r="C114" s="164" t="s">
        <v>58</v>
      </c>
      <c r="D114" s="161"/>
      <c r="E114" s="162">
        <v>4.2</v>
      </c>
      <c r="F114" s="162">
        <f t="shared" si="2"/>
        <v>0</v>
      </c>
      <c r="G114" s="159" t="s">
        <v>685</v>
      </c>
      <c r="H114" s="163">
        <v>0</v>
      </c>
      <c r="I114" s="163">
        <f t="shared" si="3"/>
        <v>0</v>
      </c>
    </row>
    <row r="115" spans="1:9" ht="18.75">
      <c r="A115" s="158" t="s">
        <v>350</v>
      </c>
      <c r="B115" s="159" t="s">
        <v>838</v>
      </c>
      <c r="C115" s="164">
        <v>1</v>
      </c>
      <c r="D115" s="161"/>
      <c r="E115" s="162">
        <v>3.68</v>
      </c>
      <c r="F115" s="162">
        <f t="shared" si="2"/>
        <v>0</v>
      </c>
      <c r="G115" s="159" t="s">
        <v>685</v>
      </c>
      <c r="H115" s="163">
        <v>0.1</v>
      </c>
      <c r="I115" s="163">
        <f t="shared" si="3"/>
        <v>0</v>
      </c>
    </row>
    <row r="116" spans="1:9" ht="18.75">
      <c r="A116" s="158" t="s">
        <v>689</v>
      </c>
      <c r="B116" s="159" t="s">
        <v>690</v>
      </c>
      <c r="C116" s="158" t="s">
        <v>408</v>
      </c>
      <c r="D116" s="161"/>
      <c r="E116" s="162">
        <v>23.52</v>
      </c>
      <c r="F116" s="162">
        <f t="shared" si="2"/>
        <v>0</v>
      </c>
      <c r="G116" s="159" t="s">
        <v>421</v>
      </c>
      <c r="H116" s="163">
        <v>0.6</v>
      </c>
      <c r="I116" s="163">
        <f t="shared" si="3"/>
        <v>0</v>
      </c>
    </row>
    <row r="117" spans="1:9" ht="18.75">
      <c r="A117" s="158" t="s">
        <v>932</v>
      </c>
      <c r="B117" s="159" t="s">
        <v>933</v>
      </c>
      <c r="C117" s="164">
        <v>1</v>
      </c>
      <c r="D117" s="161"/>
      <c r="E117" s="162">
        <v>10.5</v>
      </c>
      <c r="F117" s="162">
        <f t="shared" si="2"/>
        <v>0</v>
      </c>
      <c r="G117" s="159" t="s">
        <v>688</v>
      </c>
      <c r="H117" s="163">
        <v>0.2</v>
      </c>
      <c r="I117" s="163">
        <f t="shared" si="3"/>
        <v>0</v>
      </c>
    </row>
    <row r="118" spans="1:9" ht="18.75">
      <c r="A118" s="158" t="s">
        <v>329</v>
      </c>
      <c r="B118" s="159" t="s">
        <v>697</v>
      </c>
      <c r="C118" s="160">
        <v>12</v>
      </c>
      <c r="D118" s="161"/>
      <c r="E118" s="162">
        <v>6.83</v>
      </c>
      <c r="F118" s="162">
        <f t="shared" si="2"/>
        <v>0</v>
      </c>
      <c r="G118" s="159" t="s">
        <v>447</v>
      </c>
      <c r="H118" s="163">
        <v>0.75</v>
      </c>
      <c r="I118" s="163">
        <f t="shared" si="3"/>
        <v>0</v>
      </c>
    </row>
    <row r="119" spans="1:9" ht="18.75">
      <c r="A119" s="158" t="s">
        <v>309</v>
      </c>
      <c r="B119" s="159" t="s">
        <v>476</v>
      </c>
      <c r="C119" s="164">
        <v>500</v>
      </c>
      <c r="D119" s="161"/>
      <c r="E119" s="162">
        <v>16.91</v>
      </c>
      <c r="F119" s="162">
        <f t="shared" si="2"/>
        <v>0</v>
      </c>
      <c r="G119" s="159" t="s">
        <v>475</v>
      </c>
      <c r="H119" s="163">
        <v>0.3</v>
      </c>
      <c r="I119" s="163">
        <f t="shared" si="3"/>
        <v>0</v>
      </c>
    </row>
    <row r="120" spans="1:9" ht="18.75">
      <c r="A120" s="158" t="s">
        <v>477</v>
      </c>
      <c r="B120" s="159" t="s">
        <v>478</v>
      </c>
      <c r="C120" s="164">
        <v>100</v>
      </c>
      <c r="D120" s="161"/>
      <c r="E120" s="162">
        <v>3.99</v>
      </c>
      <c r="F120" s="162">
        <f t="shared" si="2"/>
        <v>0</v>
      </c>
      <c r="G120" s="159" t="s">
        <v>475</v>
      </c>
      <c r="H120" s="163">
        <v>0.05</v>
      </c>
      <c r="I120" s="163">
        <f t="shared" si="3"/>
        <v>0</v>
      </c>
    </row>
    <row r="121" spans="1:9" ht="18.75">
      <c r="A121" s="158" t="s">
        <v>253</v>
      </c>
      <c r="B121" s="159" t="s">
        <v>738</v>
      </c>
      <c r="C121" s="164" t="s">
        <v>58</v>
      </c>
      <c r="D121" s="161"/>
      <c r="E121" s="162">
        <v>16.7</v>
      </c>
      <c r="F121" s="162">
        <f t="shared" si="2"/>
        <v>0</v>
      </c>
      <c r="G121" s="159" t="s">
        <v>688</v>
      </c>
      <c r="H121" s="163">
        <v>0.1</v>
      </c>
      <c r="I121" s="163">
        <f t="shared" si="3"/>
        <v>0</v>
      </c>
    </row>
    <row r="122" spans="1:9" ht="18.75">
      <c r="A122" s="158" t="s">
        <v>739</v>
      </c>
      <c r="B122" s="159" t="s">
        <v>740</v>
      </c>
      <c r="C122" s="160" t="s">
        <v>58</v>
      </c>
      <c r="D122" s="161"/>
      <c r="E122" s="162">
        <v>16.43</v>
      </c>
      <c r="F122" s="162">
        <f t="shared" si="2"/>
        <v>0</v>
      </c>
      <c r="G122" s="159" t="s">
        <v>688</v>
      </c>
      <c r="H122" s="163">
        <v>0.1</v>
      </c>
      <c r="I122" s="163">
        <f t="shared" si="3"/>
        <v>0</v>
      </c>
    </row>
    <row r="123" spans="1:9" ht="18.75">
      <c r="A123" s="158" t="s">
        <v>283</v>
      </c>
      <c r="B123" s="159" t="s">
        <v>741</v>
      </c>
      <c r="C123" s="160" t="s">
        <v>58</v>
      </c>
      <c r="D123" s="161"/>
      <c r="E123" s="162">
        <v>19.32</v>
      </c>
      <c r="F123" s="162">
        <f t="shared" si="2"/>
        <v>0</v>
      </c>
      <c r="G123" s="159" t="s">
        <v>688</v>
      </c>
      <c r="H123" s="163">
        <v>0.1</v>
      </c>
      <c r="I123" s="163">
        <f t="shared" si="3"/>
        <v>0</v>
      </c>
    </row>
    <row r="124" spans="1:9" ht="18.75">
      <c r="A124" s="158" t="s">
        <v>263</v>
      </c>
      <c r="B124" s="159" t="s">
        <v>924</v>
      </c>
      <c r="C124" s="164">
        <v>1</v>
      </c>
      <c r="D124" s="161"/>
      <c r="E124" s="162">
        <v>8.24</v>
      </c>
      <c r="F124" s="162">
        <f t="shared" si="2"/>
        <v>0</v>
      </c>
      <c r="G124" s="159" t="s">
        <v>1222</v>
      </c>
      <c r="H124" s="163">
        <v>1</v>
      </c>
      <c r="I124" s="163">
        <f t="shared" si="3"/>
        <v>0</v>
      </c>
    </row>
    <row r="125" spans="1:9" ht="18.75">
      <c r="A125" s="158" t="s">
        <v>972</v>
      </c>
      <c r="B125" s="159" t="s">
        <v>973</v>
      </c>
      <c r="C125" s="160">
        <v>50</v>
      </c>
      <c r="D125" s="161"/>
      <c r="E125" s="162">
        <v>2</v>
      </c>
      <c r="F125" s="162">
        <f t="shared" si="2"/>
        <v>0</v>
      </c>
      <c r="G125" s="159" t="s">
        <v>688</v>
      </c>
      <c r="H125" s="163">
        <v>0.2</v>
      </c>
      <c r="I125" s="163">
        <f t="shared" si="3"/>
        <v>0</v>
      </c>
    </row>
    <row r="126" spans="1:9" ht="18.75">
      <c r="A126" s="158" t="s">
        <v>1227</v>
      </c>
      <c r="B126" s="159" t="s">
        <v>1228</v>
      </c>
      <c r="C126" s="164">
        <v>1</v>
      </c>
      <c r="D126" s="161"/>
      <c r="E126" s="162">
        <v>92.4</v>
      </c>
      <c r="F126" s="162">
        <f t="shared" si="2"/>
        <v>0</v>
      </c>
      <c r="G126" s="159" t="s">
        <v>1222</v>
      </c>
      <c r="H126" s="163">
        <v>0.3</v>
      </c>
      <c r="I126" s="163">
        <f t="shared" si="3"/>
        <v>0</v>
      </c>
    </row>
    <row r="127" spans="1:9" ht="18.75">
      <c r="A127" s="158" t="s">
        <v>1154</v>
      </c>
      <c r="B127" s="159" t="s">
        <v>1155</v>
      </c>
      <c r="C127" s="164">
        <v>1</v>
      </c>
      <c r="D127" s="161"/>
      <c r="E127" s="162">
        <v>96.6</v>
      </c>
      <c r="F127" s="162">
        <f t="shared" si="2"/>
        <v>0</v>
      </c>
      <c r="G127" s="159" t="s">
        <v>1222</v>
      </c>
      <c r="H127" s="163">
        <v>0.3</v>
      </c>
      <c r="I127" s="163">
        <f t="shared" si="3"/>
        <v>0</v>
      </c>
    </row>
    <row r="128" spans="1:9" ht="18.75">
      <c r="A128" s="158" t="s">
        <v>1084</v>
      </c>
      <c r="B128" s="159" t="s">
        <v>1085</v>
      </c>
      <c r="C128" s="164">
        <v>10</v>
      </c>
      <c r="D128" s="161"/>
      <c r="E128" s="162">
        <v>6.3</v>
      </c>
      <c r="F128" s="162">
        <f t="shared" si="2"/>
        <v>0</v>
      </c>
      <c r="G128" s="159" t="s">
        <v>688</v>
      </c>
      <c r="H128" s="163">
        <v>0.2</v>
      </c>
      <c r="I128" s="163">
        <f t="shared" si="3"/>
        <v>0</v>
      </c>
    </row>
    <row r="129" spans="1:9" ht="18.75">
      <c r="A129" s="158" t="s">
        <v>1092</v>
      </c>
      <c r="B129" s="159" t="s">
        <v>1093</v>
      </c>
      <c r="C129" s="158" t="s">
        <v>709</v>
      </c>
      <c r="D129" s="161"/>
      <c r="E129" s="162">
        <v>6.3</v>
      </c>
      <c r="F129" s="162">
        <f t="shared" si="2"/>
        <v>0</v>
      </c>
      <c r="G129" s="159" t="s">
        <v>688</v>
      </c>
      <c r="H129" s="163">
        <v>0.3</v>
      </c>
      <c r="I129" s="163">
        <f t="shared" si="3"/>
        <v>0</v>
      </c>
    </row>
    <row r="130" spans="1:9" ht="18.75">
      <c r="A130" s="158" t="s">
        <v>1088</v>
      </c>
      <c r="B130" s="159" t="s">
        <v>1089</v>
      </c>
      <c r="C130" s="160">
        <v>10</v>
      </c>
      <c r="D130" s="161"/>
      <c r="E130" s="162">
        <v>6.62</v>
      </c>
      <c r="F130" s="162">
        <f t="shared" si="2"/>
        <v>0</v>
      </c>
      <c r="G130" s="159" t="s">
        <v>688</v>
      </c>
      <c r="H130" s="163">
        <v>0.3</v>
      </c>
      <c r="I130" s="163">
        <f t="shared" si="3"/>
        <v>0</v>
      </c>
    </row>
    <row r="131" spans="1:9" ht="18.75">
      <c r="A131" s="158" t="s">
        <v>400</v>
      </c>
      <c r="B131" s="159" t="s">
        <v>401</v>
      </c>
      <c r="C131" s="160" t="s">
        <v>390</v>
      </c>
      <c r="D131" s="161"/>
      <c r="E131" s="162">
        <v>11.87</v>
      </c>
      <c r="F131" s="162">
        <f t="shared" si="2"/>
        <v>0</v>
      </c>
      <c r="G131" s="159" t="s">
        <v>402</v>
      </c>
      <c r="H131" s="163">
        <v>1</v>
      </c>
      <c r="I131" s="163">
        <f t="shared" si="3"/>
        <v>0</v>
      </c>
    </row>
    <row r="132" spans="1:9" ht="18.75">
      <c r="A132" s="158" t="s">
        <v>207</v>
      </c>
      <c r="B132" s="159" t="s">
        <v>640</v>
      </c>
      <c r="C132" s="164" t="s">
        <v>390</v>
      </c>
      <c r="D132" s="161"/>
      <c r="E132" s="162">
        <v>18.89</v>
      </c>
      <c r="F132" s="162">
        <f t="shared" si="2"/>
        <v>0</v>
      </c>
      <c r="G132" s="159" t="s">
        <v>632</v>
      </c>
      <c r="H132" s="163">
        <v>1.1000000000000001</v>
      </c>
      <c r="I132" s="163">
        <f t="shared" si="3"/>
        <v>0</v>
      </c>
    </row>
    <row r="133" spans="1:9" ht="18.75">
      <c r="A133" s="158" t="s">
        <v>365</v>
      </c>
      <c r="B133" s="159" t="s">
        <v>698</v>
      </c>
      <c r="C133" s="160" t="s">
        <v>58</v>
      </c>
      <c r="D133" s="161"/>
      <c r="E133" s="162">
        <v>2.4700000000000002</v>
      </c>
      <c r="F133" s="162">
        <f t="shared" si="2"/>
        <v>0</v>
      </c>
      <c r="G133" s="159" t="s">
        <v>447</v>
      </c>
      <c r="H133" s="163">
        <v>0.3</v>
      </c>
      <c r="I133" s="163">
        <f t="shared" si="3"/>
        <v>0</v>
      </c>
    </row>
    <row r="134" spans="1:9" ht="18.75">
      <c r="A134" s="158" t="s">
        <v>652</v>
      </c>
      <c r="B134" s="159" t="s">
        <v>1234</v>
      </c>
      <c r="C134" s="164" t="s">
        <v>390</v>
      </c>
      <c r="D134" s="161"/>
      <c r="E134" s="162">
        <v>93.66</v>
      </c>
      <c r="F134" s="162">
        <f t="shared" si="2"/>
        <v>0</v>
      </c>
      <c r="G134" s="159" t="s">
        <v>632</v>
      </c>
      <c r="H134" s="163">
        <v>1.1000000000000001</v>
      </c>
      <c r="I134" s="163">
        <f t="shared" si="3"/>
        <v>0</v>
      </c>
    </row>
    <row r="135" spans="1:9" ht="18.75">
      <c r="A135" s="158" t="s">
        <v>693</v>
      </c>
      <c r="B135" s="159" t="s">
        <v>694</v>
      </c>
      <c r="C135" s="160">
        <v>144</v>
      </c>
      <c r="D135" s="161"/>
      <c r="E135" s="162">
        <v>17.850000000000001</v>
      </c>
      <c r="F135" s="162">
        <f t="shared" ref="F135:F198" si="4">D135*E135</f>
        <v>0</v>
      </c>
      <c r="G135" s="159" t="s">
        <v>421</v>
      </c>
      <c r="H135" s="163">
        <v>0.5</v>
      </c>
      <c r="I135" s="163">
        <f t="shared" ref="I135:I198" si="5">H135*D135</f>
        <v>0</v>
      </c>
    </row>
    <row r="136" spans="1:9" ht="18.75">
      <c r="A136" s="158" t="s">
        <v>317</v>
      </c>
      <c r="B136" s="159" t="s">
        <v>670</v>
      </c>
      <c r="C136" s="164">
        <v>1</v>
      </c>
      <c r="D136" s="161"/>
      <c r="E136" s="162">
        <v>2.57</v>
      </c>
      <c r="F136" s="162">
        <f t="shared" si="4"/>
        <v>0</v>
      </c>
      <c r="G136" s="159" t="s">
        <v>402</v>
      </c>
      <c r="H136" s="163">
        <v>0.05</v>
      </c>
      <c r="I136" s="163">
        <f t="shared" si="5"/>
        <v>0</v>
      </c>
    </row>
    <row r="137" spans="1:9" ht="18.75">
      <c r="A137" s="158" t="s">
        <v>989</v>
      </c>
      <c r="B137" s="159" t="s">
        <v>990</v>
      </c>
      <c r="C137" s="164">
        <v>100</v>
      </c>
      <c r="D137" s="161"/>
      <c r="E137" s="162">
        <v>9.19</v>
      </c>
      <c r="F137" s="162">
        <f t="shared" si="4"/>
        <v>0</v>
      </c>
      <c r="G137" s="159" t="s">
        <v>1222</v>
      </c>
      <c r="H137" s="163">
        <v>1.25</v>
      </c>
      <c r="I137" s="163">
        <f t="shared" si="5"/>
        <v>0</v>
      </c>
    </row>
    <row r="138" spans="1:9" ht="18.75">
      <c r="A138" s="158" t="s">
        <v>987</v>
      </c>
      <c r="B138" s="159" t="s">
        <v>988</v>
      </c>
      <c r="C138" s="160">
        <v>100</v>
      </c>
      <c r="D138" s="161"/>
      <c r="E138" s="162">
        <v>14.18</v>
      </c>
      <c r="F138" s="162">
        <f t="shared" si="4"/>
        <v>0</v>
      </c>
      <c r="G138" s="159" t="s">
        <v>1222</v>
      </c>
      <c r="H138" s="163">
        <v>1.2</v>
      </c>
      <c r="I138" s="163">
        <f t="shared" si="5"/>
        <v>0</v>
      </c>
    </row>
    <row r="139" spans="1:9" ht="18.75">
      <c r="A139" s="158" t="s">
        <v>985</v>
      </c>
      <c r="B139" s="159" t="s">
        <v>986</v>
      </c>
      <c r="C139" s="164">
        <v>100</v>
      </c>
      <c r="D139" s="161"/>
      <c r="E139" s="162">
        <v>11.55</v>
      </c>
      <c r="F139" s="162">
        <f t="shared" si="4"/>
        <v>0</v>
      </c>
      <c r="G139" s="159" t="s">
        <v>1222</v>
      </c>
      <c r="H139" s="163">
        <v>1.3</v>
      </c>
      <c r="I139" s="163">
        <f t="shared" si="5"/>
        <v>0</v>
      </c>
    </row>
    <row r="140" spans="1:9" ht="18.75">
      <c r="A140" s="158" t="s">
        <v>406</v>
      </c>
      <c r="B140" s="159" t="s">
        <v>407</v>
      </c>
      <c r="C140" s="164">
        <v>12</v>
      </c>
      <c r="D140" s="161"/>
      <c r="E140" s="162">
        <v>7.14</v>
      </c>
      <c r="F140" s="162">
        <f t="shared" si="4"/>
        <v>0</v>
      </c>
      <c r="G140" s="159" t="s">
        <v>402</v>
      </c>
      <c r="H140" s="163">
        <v>0.1</v>
      </c>
      <c r="I140" s="163">
        <f t="shared" si="5"/>
        <v>0</v>
      </c>
    </row>
    <row r="141" spans="1:9" ht="18.75">
      <c r="A141" s="158" t="s">
        <v>991</v>
      </c>
      <c r="B141" s="159" t="s">
        <v>992</v>
      </c>
      <c r="C141" s="164">
        <v>100</v>
      </c>
      <c r="D141" s="161"/>
      <c r="E141" s="162">
        <v>11.55</v>
      </c>
      <c r="F141" s="162">
        <f t="shared" si="4"/>
        <v>0</v>
      </c>
      <c r="G141" s="159" t="s">
        <v>1222</v>
      </c>
      <c r="H141" s="163">
        <v>1.3</v>
      </c>
      <c r="I141" s="163">
        <f t="shared" si="5"/>
        <v>0</v>
      </c>
    </row>
    <row r="142" spans="1:9" ht="18.75">
      <c r="A142" s="158" t="s">
        <v>818</v>
      </c>
      <c r="B142" s="159" t="s">
        <v>819</v>
      </c>
      <c r="C142" s="164">
        <v>1</v>
      </c>
      <c r="D142" s="161"/>
      <c r="E142" s="162">
        <v>21.84</v>
      </c>
      <c r="F142" s="162">
        <f t="shared" si="4"/>
        <v>0</v>
      </c>
      <c r="G142" s="159" t="s">
        <v>580</v>
      </c>
      <c r="H142" s="163">
        <v>1.2</v>
      </c>
      <c r="I142" s="163">
        <f t="shared" si="5"/>
        <v>0</v>
      </c>
    </row>
    <row r="143" spans="1:9" ht="18.75">
      <c r="A143" s="158" t="s">
        <v>942</v>
      </c>
      <c r="B143" s="159" t="s">
        <v>943</v>
      </c>
      <c r="C143" s="164">
        <v>100</v>
      </c>
      <c r="D143" s="161"/>
      <c r="E143" s="162">
        <v>4.2</v>
      </c>
      <c r="F143" s="162">
        <f t="shared" si="4"/>
        <v>0</v>
      </c>
      <c r="G143" s="159" t="s">
        <v>688</v>
      </c>
      <c r="H143" s="163">
        <v>0.8</v>
      </c>
      <c r="I143" s="163">
        <f t="shared" si="5"/>
        <v>0</v>
      </c>
    </row>
    <row r="144" spans="1:9" ht="18.75">
      <c r="A144" s="158" t="s">
        <v>720</v>
      </c>
      <c r="B144" s="159" t="s">
        <v>721</v>
      </c>
      <c r="C144" s="160" t="s">
        <v>58</v>
      </c>
      <c r="D144" s="161"/>
      <c r="E144" s="162">
        <v>2.21</v>
      </c>
      <c r="F144" s="162">
        <f t="shared" si="4"/>
        <v>0</v>
      </c>
      <c r="G144" s="159" t="s">
        <v>1215</v>
      </c>
      <c r="H144" s="163">
        <v>0.09</v>
      </c>
      <c r="I144" s="163">
        <f t="shared" si="5"/>
        <v>0</v>
      </c>
    </row>
    <row r="145" spans="1:9" ht="18.75">
      <c r="A145" s="158" t="s">
        <v>1309</v>
      </c>
      <c r="B145" s="159" t="s">
        <v>1338</v>
      </c>
      <c r="C145" s="164">
        <v>250</v>
      </c>
      <c r="D145" s="161"/>
      <c r="E145" s="162">
        <v>6.56</v>
      </c>
      <c r="F145" s="162">
        <f t="shared" si="4"/>
        <v>0</v>
      </c>
      <c r="G145" s="159" t="s">
        <v>632</v>
      </c>
      <c r="H145" s="163">
        <v>0.5</v>
      </c>
      <c r="I145" s="163">
        <f t="shared" si="5"/>
        <v>0</v>
      </c>
    </row>
    <row r="146" spans="1:9" ht="18.75">
      <c r="A146" s="158" t="s">
        <v>1339</v>
      </c>
      <c r="B146" s="159" t="s">
        <v>1133</v>
      </c>
      <c r="C146" s="160">
        <v>34</v>
      </c>
      <c r="D146" s="161"/>
      <c r="E146" s="162">
        <v>2.78</v>
      </c>
      <c r="F146" s="162">
        <f t="shared" si="4"/>
        <v>0</v>
      </c>
      <c r="G146" s="159" t="s">
        <v>688</v>
      </c>
      <c r="H146" s="163">
        <v>0.2</v>
      </c>
      <c r="I146" s="163">
        <f t="shared" si="5"/>
        <v>0</v>
      </c>
    </row>
    <row r="147" spans="1:9" ht="18.75">
      <c r="A147" s="158" t="s">
        <v>1340</v>
      </c>
      <c r="B147" s="159" t="s">
        <v>1134</v>
      </c>
      <c r="C147" s="164">
        <v>34</v>
      </c>
      <c r="D147" s="161"/>
      <c r="E147" s="162">
        <v>2.78</v>
      </c>
      <c r="F147" s="162">
        <f t="shared" si="4"/>
        <v>0</v>
      </c>
      <c r="G147" s="159" t="s">
        <v>688</v>
      </c>
      <c r="H147" s="163">
        <v>0.2</v>
      </c>
      <c r="I147" s="163">
        <f t="shared" si="5"/>
        <v>0</v>
      </c>
    </row>
    <row r="148" spans="1:9" ht="18.75">
      <c r="A148" s="158" t="s">
        <v>88</v>
      </c>
      <c r="B148" s="159" t="s">
        <v>1132</v>
      </c>
      <c r="C148" s="160">
        <v>1</v>
      </c>
      <c r="D148" s="161"/>
      <c r="E148" s="162">
        <v>120.8</v>
      </c>
      <c r="F148" s="162">
        <f t="shared" si="4"/>
        <v>0</v>
      </c>
      <c r="G148" s="159" t="s">
        <v>688</v>
      </c>
      <c r="H148" s="163">
        <v>0.8</v>
      </c>
      <c r="I148" s="163">
        <f t="shared" si="5"/>
        <v>0</v>
      </c>
    </row>
    <row r="149" spans="1:9" ht="18.75">
      <c r="A149" s="158" t="s">
        <v>1149</v>
      </c>
      <c r="B149" s="159" t="s">
        <v>1150</v>
      </c>
      <c r="C149" s="160">
        <v>1</v>
      </c>
      <c r="D149" s="161"/>
      <c r="E149" s="162">
        <v>3.05</v>
      </c>
      <c r="F149" s="162">
        <f t="shared" si="4"/>
        <v>0</v>
      </c>
      <c r="G149" s="159" t="s">
        <v>688</v>
      </c>
      <c r="H149" s="163">
        <v>0.4</v>
      </c>
      <c r="I149" s="163">
        <f t="shared" si="5"/>
        <v>0</v>
      </c>
    </row>
    <row r="150" spans="1:9" ht="18.75">
      <c r="A150" s="158" t="s">
        <v>1147</v>
      </c>
      <c r="B150" s="159" t="s">
        <v>1148</v>
      </c>
      <c r="C150" s="158" t="s">
        <v>575</v>
      </c>
      <c r="D150" s="161"/>
      <c r="E150" s="162">
        <v>3.89</v>
      </c>
      <c r="F150" s="162">
        <f t="shared" si="4"/>
        <v>0</v>
      </c>
      <c r="G150" s="159" t="s">
        <v>688</v>
      </c>
      <c r="H150" s="163">
        <v>0.2</v>
      </c>
      <c r="I150" s="163">
        <f t="shared" si="5"/>
        <v>0</v>
      </c>
    </row>
    <row r="151" spans="1:9" ht="18.75">
      <c r="A151" s="158" t="s">
        <v>1137</v>
      </c>
      <c r="B151" s="159" t="s">
        <v>1138</v>
      </c>
      <c r="C151" s="164">
        <v>1</v>
      </c>
      <c r="D151" s="161"/>
      <c r="E151" s="162">
        <v>13.97</v>
      </c>
      <c r="F151" s="162">
        <f t="shared" si="4"/>
        <v>0</v>
      </c>
      <c r="G151" s="159" t="s">
        <v>688</v>
      </c>
      <c r="H151" s="163">
        <v>0.8</v>
      </c>
      <c r="I151" s="163">
        <f t="shared" si="5"/>
        <v>0</v>
      </c>
    </row>
    <row r="152" spans="1:9" ht="18.75">
      <c r="A152" s="158" t="s">
        <v>1341</v>
      </c>
      <c r="B152" s="159" t="s">
        <v>1342</v>
      </c>
      <c r="C152" s="164">
        <v>30</v>
      </c>
      <c r="D152" s="161"/>
      <c r="E152" s="162">
        <v>23.73</v>
      </c>
      <c r="F152" s="162">
        <f t="shared" si="4"/>
        <v>0</v>
      </c>
      <c r="G152" s="159" t="s">
        <v>1102</v>
      </c>
      <c r="H152" s="163">
        <v>0.5</v>
      </c>
      <c r="I152" s="163">
        <f t="shared" si="5"/>
        <v>0</v>
      </c>
    </row>
    <row r="153" spans="1:9" ht="18.75">
      <c r="A153" s="158" t="s">
        <v>1198</v>
      </c>
      <c r="B153" s="159" t="s">
        <v>1199</v>
      </c>
      <c r="C153" s="164" t="s">
        <v>58</v>
      </c>
      <c r="D153" s="161"/>
      <c r="E153" s="162">
        <v>7.35</v>
      </c>
      <c r="F153" s="162">
        <f t="shared" si="4"/>
        <v>0</v>
      </c>
      <c r="G153" s="159" t="s">
        <v>685</v>
      </c>
      <c r="H153" s="163">
        <v>0.2</v>
      </c>
      <c r="I153" s="163">
        <f t="shared" si="5"/>
        <v>0</v>
      </c>
    </row>
    <row r="154" spans="1:9" ht="18.75">
      <c r="A154" s="158" t="s">
        <v>273</v>
      </c>
      <c r="B154" s="159" t="s">
        <v>1052</v>
      </c>
      <c r="C154" s="160">
        <v>100</v>
      </c>
      <c r="D154" s="161"/>
      <c r="E154" s="162">
        <v>4.83</v>
      </c>
      <c r="F154" s="162">
        <f t="shared" si="4"/>
        <v>0</v>
      </c>
      <c r="G154" s="159" t="s">
        <v>688</v>
      </c>
      <c r="H154" s="163">
        <v>0.1</v>
      </c>
      <c r="I154" s="163">
        <f t="shared" si="5"/>
        <v>0</v>
      </c>
    </row>
    <row r="155" spans="1:9" ht="18.75">
      <c r="A155" s="158" t="s">
        <v>466</v>
      </c>
      <c r="B155" s="159" t="s">
        <v>467</v>
      </c>
      <c r="C155" s="160">
        <v>500</v>
      </c>
      <c r="D155" s="161"/>
      <c r="E155" s="162">
        <v>52.29</v>
      </c>
      <c r="F155" s="162">
        <f t="shared" si="4"/>
        <v>0</v>
      </c>
      <c r="G155" s="159" t="s">
        <v>458</v>
      </c>
      <c r="H155" s="163">
        <v>0.4</v>
      </c>
      <c r="I155" s="163">
        <f t="shared" si="5"/>
        <v>0</v>
      </c>
    </row>
    <row r="156" spans="1:9" ht="18.75">
      <c r="A156" s="158" t="s">
        <v>464</v>
      </c>
      <c r="B156" s="159" t="s">
        <v>467</v>
      </c>
      <c r="C156" s="164">
        <v>100</v>
      </c>
      <c r="D156" s="161"/>
      <c r="E156" s="162">
        <v>14.39</v>
      </c>
      <c r="F156" s="162">
        <f t="shared" si="4"/>
        <v>0</v>
      </c>
      <c r="G156" s="159" t="s">
        <v>458</v>
      </c>
      <c r="H156" s="163">
        <v>0.1</v>
      </c>
      <c r="I156" s="163">
        <f t="shared" si="5"/>
        <v>0</v>
      </c>
    </row>
    <row r="157" spans="1:9" ht="18.75">
      <c r="A157" s="158" t="s">
        <v>686</v>
      </c>
      <c r="B157" s="159" t="s">
        <v>687</v>
      </c>
      <c r="C157" s="164">
        <v>144</v>
      </c>
      <c r="D157" s="161"/>
      <c r="E157" s="162">
        <v>10.61</v>
      </c>
      <c r="F157" s="162">
        <f t="shared" si="4"/>
        <v>0</v>
      </c>
      <c r="G157" s="159" t="s">
        <v>688</v>
      </c>
      <c r="H157" s="163">
        <v>1.9</v>
      </c>
      <c r="I157" s="163">
        <f t="shared" si="5"/>
        <v>0</v>
      </c>
    </row>
    <row r="158" spans="1:9" ht="18.75">
      <c r="A158" s="158" t="s">
        <v>675</v>
      </c>
      <c r="B158" s="159" t="s">
        <v>676</v>
      </c>
      <c r="C158" s="164">
        <v>144</v>
      </c>
      <c r="D158" s="161"/>
      <c r="E158" s="162">
        <v>8.7200000000000006</v>
      </c>
      <c r="F158" s="162">
        <f t="shared" si="4"/>
        <v>0</v>
      </c>
      <c r="G158" s="159" t="s">
        <v>421</v>
      </c>
      <c r="H158" s="163">
        <v>1.8</v>
      </c>
      <c r="I158" s="163">
        <f t="shared" si="5"/>
        <v>0</v>
      </c>
    </row>
    <row r="159" spans="1:9" ht="18.75">
      <c r="A159" s="158" t="s">
        <v>606</v>
      </c>
      <c r="B159" s="159" t="s">
        <v>607</v>
      </c>
      <c r="C159" s="164" t="s">
        <v>390</v>
      </c>
      <c r="D159" s="161"/>
      <c r="E159" s="162">
        <v>42.42</v>
      </c>
      <c r="F159" s="162">
        <f t="shared" si="4"/>
        <v>0</v>
      </c>
      <c r="G159" s="159" t="s">
        <v>604</v>
      </c>
      <c r="H159" s="163">
        <v>0.3</v>
      </c>
      <c r="I159" s="163">
        <f t="shared" si="5"/>
        <v>0</v>
      </c>
    </row>
    <row r="160" spans="1:9" ht="18.75">
      <c r="A160" s="158" t="s">
        <v>1310</v>
      </c>
      <c r="B160" s="159" t="s">
        <v>1311</v>
      </c>
      <c r="C160" s="158" t="s">
        <v>385</v>
      </c>
      <c r="D160" s="161"/>
      <c r="E160" s="162">
        <v>4.9400000000000004</v>
      </c>
      <c r="F160" s="162">
        <f t="shared" si="4"/>
        <v>0</v>
      </c>
      <c r="G160" s="159" t="s">
        <v>632</v>
      </c>
      <c r="H160" s="163">
        <v>0.3</v>
      </c>
      <c r="I160" s="163">
        <f t="shared" si="5"/>
        <v>0</v>
      </c>
    </row>
    <row r="161" spans="1:9" ht="18.75">
      <c r="A161" s="158" t="s">
        <v>718</v>
      </c>
      <c r="B161" s="159" t="s">
        <v>719</v>
      </c>
      <c r="C161" s="158" t="s">
        <v>709</v>
      </c>
      <c r="D161" s="161"/>
      <c r="E161" s="162">
        <v>14.18</v>
      </c>
      <c r="F161" s="162">
        <f t="shared" si="4"/>
        <v>0</v>
      </c>
      <c r="G161" s="159" t="s">
        <v>421</v>
      </c>
      <c r="H161" s="163">
        <v>0.4</v>
      </c>
      <c r="I161" s="163">
        <f t="shared" si="5"/>
        <v>0</v>
      </c>
    </row>
    <row r="162" spans="1:9" ht="18.75">
      <c r="A162" s="158" t="s">
        <v>208</v>
      </c>
      <c r="B162" s="159" t="s">
        <v>713</v>
      </c>
      <c r="C162" s="164">
        <v>1</v>
      </c>
      <c r="D162" s="161"/>
      <c r="E162" s="162">
        <v>12.71</v>
      </c>
      <c r="F162" s="162">
        <f t="shared" si="4"/>
        <v>0</v>
      </c>
      <c r="G162" s="159" t="s">
        <v>421</v>
      </c>
      <c r="H162" s="163">
        <v>0.05</v>
      </c>
      <c r="I162" s="163">
        <f t="shared" si="5"/>
        <v>0</v>
      </c>
    </row>
    <row r="163" spans="1:9" ht="18.75">
      <c r="A163" s="158" t="s">
        <v>1165</v>
      </c>
      <c r="B163" s="159" t="s">
        <v>1166</v>
      </c>
      <c r="C163" s="160">
        <v>1</v>
      </c>
      <c r="D163" s="161"/>
      <c r="E163" s="162">
        <v>5.67</v>
      </c>
      <c r="F163" s="162">
        <f t="shared" si="4"/>
        <v>0</v>
      </c>
      <c r="G163" s="159" t="s">
        <v>688</v>
      </c>
      <c r="H163" s="163">
        <v>0.2</v>
      </c>
      <c r="I163" s="163">
        <f t="shared" si="5"/>
        <v>0</v>
      </c>
    </row>
    <row r="164" spans="1:9" ht="18.75">
      <c r="A164" s="158" t="s">
        <v>878</v>
      </c>
      <c r="B164" s="159" t="s">
        <v>879</v>
      </c>
      <c r="C164" s="160" t="s">
        <v>58</v>
      </c>
      <c r="D164" s="161"/>
      <c r="E164" s="162">
        <v>2.1</v>
      </c>
      <c r="F164" s="162">
        <f t="shared" si="4"/>
        <v>0</v>
      </c>
      <c r="G164" s="159" t="s">
        <v>480</v>
      </c>
      <c r="H164" s="163">
        <v>0.01</v>
      </c>
      <c r="I164" s="163">
        <f t="shared" si="5"/>
        <v>0</v>
      </c>
    </row>
    <row r="165" spans="1:9" ht="18.75">
      <c r="A165" s="158" t="s">
        <v>284</v>
      </c>
      <c r="B165" s="159" t="s">
        <v>683</v>
      </c>
      <c r="C165" s="164" t="s">
        <v>58</v>
      </c>
      <c r="D165" s="161"/>
      <c r="E165" s="162">
        <v>12.08</v>
      </c>
      <c r="F165" s="162">
        <f t="shared" si="4"/>
        <v>0</v>
      </c>
      <c r="G165" s="159" t="s">
        <v>480</v>
      </c>
      <c r="H165" s="163">
        <v>0.7</v>
      </c>
      <c r="I165" s="163">
        <f t="shared" si="5"/>
        <v>0</v>
      </c>
    </row>
    <row r="166" spans="1:9" ht="18.75">
      <c r="A166" s="158" t="s">
        <v>1171</v>
      </c>
      <c r="B166" s="159" t="s">
        <v>1172</v>
      </c>
      <c r="C166" s="160">
        <v>1</v>
      </c>
      <c r="D166" s="161"/>
      <c r="E166" s="162">
        <v>4.2</v>
      </c>
      <c r="F166" s="162">
        <f t="shared" si="4"/>
        <v>0</v>
      </c>
      <c r="G166" s="159" t="s">
        <v>688</v>
      </c>
      <c r="H166" s="163">
        <v>0.05</v>
      </c>
      <c r="I166" s="163">
        <f t="shared" si="5"/>
        <v>0</v>
      </c>
    </row>
    <row r="167" spans="1:9" ht="18.75">
      <c r="A167" s="158" t="s">
        <v>1135</v>
      </c>
      <c r="B167" s="159" t="s">
        <v>1136</v>
      </c>
      <c r="C167" s="164">
        <v>1</v>
      </c>
      <c r="D167" s="161"/>
      <c r="E167" s="162">
        <v>8.7200000000000006</v>
      </c>
      <c r="F167" s="162">
        <f t="shared" si="4"/>
        <v>0</v>
      </c>
      <c r="G167" s="159" t="s">
        <v>688</v>
      </c>
      <c r="H167" s="163">
        <v>0.09</v>
      </c>
      <c r="I167" s="163">
        <f t="shared" si="5"/>
        <v>0</v>
      </c>
    </row>
    <row r="168" spans="1:9" ht="18.75">
      <c r="A168" s="158" t="s">
        <v>303</v>
      </c>
      <c r="B168" s="159" t="s">
        <v>817</v>
      </c>
      <c r="C168" s="160">
        <v>100</v>
      </c>
      <c r="D168" s="161"/>
      <c r="E168" s="162">
        <v>4.2</v>
      </c>
      <c r="F168" s="162">
        <f t="shared" si="4"/>
        <v>0</v>
      </c>
      <c r="G168" s="159" t="s">
        <v>487</v>
      </c>
      <c r="H168" s="163">
        <v>0.2</v>
      </c>
      <c r="I168" s="163">
        <f t="shared" si="5"/>
        <v>0</v>
      </c>
    </row>
    <row r="169" spans="1:9" ht="18.75">
      <c r="A169" s="158" t="s">
        <v>403</v>
      </c>
      <c r="B169" s="159" t="s">
        <v>404</v>
      </c>
      <c r="C169" s="160" t="s">
        <v>390</v>
      </c>
      <c r="D169" s="161"/>
      <c r="E169" s="162">
        <v>10.24</v>
      </c>
      <c r="F169" s="162">
        <f t="shared" si="4"/>
        <v>0</v>
      </c>
      <c r="G169" s="159" t="s">
        <v>402</v>
      </c>
      <c r="H169" s="163">
        <v>0.9</v>
      </c>
      <c r="I169" s="163">
        <f t="shared" si="5"/>
        <v>0</v>
      </c>
    </row>
    <row r="170" spans="1:9" ht="18.75">
      <c r="A170" s="158" t="s">
        <v>411</v>
      </c>
      <c r="B170" s="159" t="s">
        <v>412</v>
      </c>
      <c r="C170" s="164" t="s">
        <v>390</v>
      </c>
      <c r="D170" s="161"/>
      <c r="E170" s="162">
        <v>11.97</v>
      </c>
      <c r="F170" s="162">
        <f t="shared" si="4"/>
        <v>0</v>
      </c>
      <c r="G170" s="159" t="s">
        <v>402</v>
      </c>
      <c r="H170" s="163">
        <v>1.1000000000000001</v>
      </c>
      <c r="I170" s="163">
        <f t="shared" si="5"/>
        <v>0</v>
      </c>
    </row>
    <row r="171" spans="1:9" ht="18.75">
      <c r="A171" s="158" t="s">
        <v>1343</v>
      </c>
      <c r="B171" s="159" t="s">
        <v>1344</v>
      </c>
      <c r="C171" s="160" t="s">
        <v>58</v>
      </c>
      <c r="D171" s="161"/>
      <c r="E171" s="162">
        <v>3.47</v>
      </c>
      <c r="F171" s="162">
        <f t="shared" si="4"/>
        <v>0</v>
      </c>
      <c r="G171" s="159"/>
      <c r="H171" s="163">
        <v>0</v>
      </c>
      <c r="I171" s="163">
        <f t="shared" si="5"/>
        <v>0</v>
      </c>
    </row>
    <row r="172" spans="1:9" ht="18.75">
      <c r="A172" s="158" t="s">
        <v>179</v>
      </c>
      <c r="B172" s="159" t="s">
        <v>625</v>
      </c>
      <c r="C172" s="160">
        <v>100</v>
      </c>
      <c r="D172" s="161"/>
      <c r="E172" s="162">
        <v>2.84</v>
      </c>
      <c r="F172" s="162">
        <f t="shared" si="4"/>
        <v>0</v>
      </c>
      <c r="G172" s="159" t="s">
        <v>624</v>
      </c>
      <c r="H172" s="163">
        <v>0.1</v>
      </c>
      <c r="I172" s="163">
        <f t="shared" si="5"/>
        <v>0</v>
      </c>
    </row>
    <row r="173" spans="1:9" ht="18.75">
      <c r="A173" s="158" t="s">
        <v>695</v>
      </c>
      <c r="B173" s="159" t="s">
        <v>696</v>
      </c>
      <c r="C173" s="158" t="s">
        <v>58</v>
      </c>
      <c r="D173" s="161"/>
      <c r="E173" s="162">
        <v>3.15</v>
      </c>
      <c r="F173" s="162">
        <f t="shared" si="4"/>
        <v>0</v>
      </c>
      <c r="G173" s="159" t="s">
        <v>421</v>
      </c>
      <c r="H173" s="163">
        <v>0.1</v>
      </c>
      <c r="I173" s="163">
        <f t="shared" si="5"/>
        <v>0</v>
      </c>
    </row>
    <row r="174" spans="1:9" ht="18.75">
      <c r="A174" s="158" t="s">
        <v>1268</v>
      </c>
      <c r="B174" s="159" t="s">
        <v>1212</v>
      </c>
      <c r="C174" s="160">
        <v>100</v>
      </c>
      <c r="D174" s="161"/>
      <c r="E174" s="162">
        <v>2.84</v>
      </c>
      <c r="F174" s="162">
        <f t="shared" si="4"/>
        <v>0</v>
      </c>
      <c r="G174" s="159" t="s">
        <v>458</v>
      </c>
      <c r="H174" s="163">
        <v>0.6</v>
      </c>
      <c r="I174" s="163">
        <f t="shared" si="5"/>
        <v>0</v>
      </c>
    </row>
    <row r="175" spans="1:9" ht="18.75">
      <c r="A175" s="158" t="s">
        <v>321</v>
      </c>
      <c r="B175" s="159" t="s">
        <v>814</v>
      </c>
      <c r="C175" s="160" t="s">
        <v>58</v>
      </c>
      <c r="D175" s="161"/>
      <c r="E175" s="162">
        <v>2.57</v>
      </c>
      <c r="F175" s="162">
        <f t="shared" si="4"/>
        <v>0</v>
      </c>
      <c r="G175" s="159" t="s">
        <v>487</v>
      </c>
      <c r="H175" s="163">
        <v>0.5</v>
      </c>
      <c r="I175" s="163">
        <f t="shared" si="5"/>
        <v>0</v>
      </c>
    </row>
    <row r="176" spans="1:9" ht="18.75">
      <c r="A176" s="158" t="s">
        <v>495</v>
      </c>
      <c r="B176" s="159" t="s">
        <v>496</v>
      </c>
      <c r="C176" s="158" t="s">
        <v>390</v>
      </c>
      <c r="D176" s="161"/>
      <c r="E176" s="162">
        <v>17.059999999999999</v>
      </c>
      <c r="F176" s="162">
        <f t="shared" si="4"/>
        <v>0</v>
      </c>
      <c r="G176" s="159" t="s">
        <v>480</v>
      </c>
      <c r="H176" s="163">
        <v>0.6</v>
      </c>
      <c r="I176" s="163">
        <f t="shared" si="5"/>
        <v>0</v>
      </c>
    </row>
    <row r="177" spans="1:9" ht="18.75">
      <c r="A177" s="158" t="s">
        <v>853</v>
      </c>
      <c r="B177" s="159" t="s">
        <v>854</v>
      </c>
      <c r="C177" s="158" t="s">
        <v>385</v>
      </c>
      <c r="D177" s="161"/>
      <c r="E177" s="162">
        <v>14.6</v>
      </c>
      <c r="F177" s="162">
        <f t="shared" si="4"/>
        <v>0</v>
      </c>
      <c r="G177" s="159" t="s">
        <v>688</v>
      </c>
      <c r="H177" s="163">
        <v>0.6</v>
      </c>
      <c r="I177" s="163">
        <f t="shared" si="5"/>
        <v>0</v>
      </c>
    </row>
    <row r="178" spans="1:9" ht="18.75">
      <c r="A178" s="158" t="s">
        <v>855</v>
      </c>
      <c r="B178" s="159" t="s">
        <v>856</v>
      </c>
      <c r="C178" s="164">
        <v>100</v>
      </c>
      <c r="D178" s="161"/>
      <c r="E178" s="162">
        <v>24.05</v>
      </c>
      <c r="F178" s="162">
        <f t="shared" si="4"/>
        <v>0</v>
      </c>
      <c r="G178" s="159" t="s">
        <v>688</v>
      </c>
      <c r="H178" s="163">
        <v>0.6</v>
      </c>
      <c r="I178" s="163">
        <f t="shared" si="5"/>
        <v>0</v>
      </c>
    </row>
    <row r="179" spans="1:9" ht="18.75">
      <c r="A179" s="158" t="s">
        <v>857</v>
      </c>
      <c r="B179" s="159" t="s">
        <v>858</v>
      </c>
      <c r="C179" s="160">
        <v>100</v>
      </c>
      <c r="D179" s="161"/>
      <c r="E179" s="162">
        <v>25.46</v>
      </c>
      <c r="F179" s="162">
        <f t="shared" si="4"/>
        <v>0</v>
      </c>
      <c r="G179" s="159" t="s">
        <v>688</v>
      </c>
      <c r="H179" s="163">
        <v>0.6</v>
      </c>
      <c r="I179" s="163">
        <f t="shared" si="5"/>
        <v>0</v>
      </c>
    </row>
    <row r="180" spans="1:9" ht="18.75">
      <c r="A180" s="158" t="s">
        <v>225</v>
      </c>
      <c r="B180" s="159" t="s">
        <v>656</v>
      </c>
      <c r="C180" s="164" t="s">
        <v>58</v>
      </c>
      <c r="D180" s="161"/>
      <c r="E180" s="162">
        <v>5.51</v>
      </c>
      <c r="F180" s="162">
        <f t="shared" si="4"/>
        <v>0</v>
      </c>
      <c r="G180" s="159" t="s">
        <v>402</v>
      </c>
      <c r="H180" s="163">
        <v>0.3</v>
      </c>
      <c r="I180" s="163">
        <f t="shared" si="5"/>
        <v>0</v>
      </c>
    </row>
    <row r="181" spans="1:9" ht="18.75">
      <c r="A181" s="158" t="s">
        <v>665</v>
      </c>
      <c r="B181" s="159" t="s">
        <v>666</v>
      </c>
      <c r="C181" s="164" t="s">
        <v>58</v>
      </c>
      <c r="D181" s="161"/>
      <c r="E181" s="162">
        <v>3.99</v>
      </c>
      <c r="F181" s="162">
        <f t="shared" si="4"/>
        <v>0</v>
      </c>
      <c r="G181" s="159" t="s">
        <v>402</v>
      </c>
      <c r="H181" s="163">
        <v>0.2</v>
      </c>
      <c r="I181" s="163">
        <f t="shared" si="5"/>
        <v>0</v>
      </c>
    </row>
    <row r="182" spans="1:9" ht="18.75">
      <c r="A182" s="158" t="s">
        <v>269</v>
      </c>
      <c r="B182" s="159" t="s">
        <v>634</v>
      </c>
      <c r="C182" s="164" t="s">
        <v>390</v>
      </c>
      <c r="D182" s="161"/>
      <c r="E182" s="162">
        <v>10.71</v>
      </c>
      <c r="F182" s="162">
        <f t="shared" si="4"/>
        <v>0</v>
      </c>
      <c r="G182" s="159" t="s">
        <v>632</v>
      </c>
      <c r="H182" s="163">
        <v>1</v>
      </c>
      <c r="I182" s="163">
        <f t="shared" si="5"/>
        <v>0</v>
      </c>
    </row>
    <row r="183" spans="1:9" ht="18.75">
      <c r="A183" s="158" t="s">
        <v>28</v>
      </c>
      <c r="B183" s="159" t="s">
        <v>29</v>
      </c>
      <c r="C183" s="164">
        <v>500</v>
      </c>
      <c r="D183" s="161"/>
      <c r="E183" s="162">
        <v>44.99</v>
      </c>
      <c r="F183" s="162">
        <f t="shared" si="4"/>
        <v>0</v>
      </c>
      <c r="G183" s="159" t="s">
        <v>417</v>
      </c>
      <c r="H183" s="163">
        <v>1.1000000000000001</v>
      </c>
      <c r="I183" s="163">
        <f t="shared" si="5"/>
        <v>0</v>
      </c>
    </row>
    <row r="184" spans="1:9" ht="18.75">
      <c r="A184" s="158" t="s">
        <v>437</v>
      </c>
      <c r="B184" s="159" t="s">
        <v>438</v>
      </c>
      <c r="C184" s="160">
        <v>50</v>
      </c>
      <c r="D184" s="161"/>
      <c r="E184" s="162">
        <v>29.72</v>
      </c>
      <c r="F184" s="162">
        <f t="shared" si="4"/>
        <v>0</v>
      </c>
      <c r="G184" s="159" t="s">
        <v>421</v>
      </c>
      <c r="H184" s="163">
        <v>0.1</v>
      </c>
      <c r="I184" s="163">
        <f t="shared" si="5"/>
        <v>0</v>
      </c>
    </row>
    <row r="185" spans="1:9" ht="18.75">
      <c r="A185" s="158" t="s">
        <v>246</v>
      </c>
      <c r="B185" s="159" t="s">
        <v>883</v>
      </c>
      <c r="C185" s="164" t="s">
        <v>58</v>
      </c>
      <c r="D185" s="161"/>
      <c r="E185" s="162">
        <v>2.21</v>
      </c>
      <c r="F185" s="162">
        <f t="shared" si="4"/>
        <v>0</v>
      </c>
      <c r="G185" s="159" t="s">
        <v>884</v>
      </c>
      <c r="H185" s="163">
        <v>0.05</v>
      </c>
      <c r="I185" s="163">
        <f t="shared" si="5"/>
        <v>0</v>
      </c>
    </row>
    <row r="186" spans="1:9" ht="18.75">
      <c r="A186" s="158" t="s">
        <v>619</v>
      </c>
      <c r="B186" s="159" t="s">
        <v>617</v>
      </c>
      <c r="C186" s="164" t="s">
        <v>390</v>
      </c>
      <c r="D186" s="161"/>
      <c r="E186" s="162">
        <v>20.37</v>
      </c>
      <c r="F186" s="162">
        <f t="shared" si="4"/>
        <v>0</v>
      </c>
      <c r="G186" s="159" t="s">
        <v>618</v>
      </c>
      <c r="H186" s="163">
        <v>1.2</v>
      </c>
      <c r="I186" s="163">
        <f t="shared" si="5"/>
        <v>0</v>
      </c>
    </row>
    <row r="187" spans="1:9" ht="18.75">
      <c r="A187" s="158" t="s">
        <v>294</v>
      </c>
      <c r="B187" s="159" t="s">
        <v>638</v>
      </c>
      <c r="C187" s="164">
        <v>100</v>
      </c>
      <c r="D187" s="161"/>
      <c r="E187" s="162">
        <v>3.68</v>
      </c>
      <c r="F187" s="162">
        <f t="shared" si="4"/>
        <v>0</v>
      </c>
      <c r="G187" s="159" t="s">
        <v>632</v>
      </c>
      <c r="H187" s="163">
        <v>0</v>
      </c>
      <c r="I187" s="163">
        <f t="shared" si="5"/>
        <v>0</v>
      </c>
    </row>
    <row r="188" spans="1:9" ht="18.75">
      <c r="A188" s="158" t="s">
        <v>293</v>
      </c>
      <c r="B188" s="159" t="s">
        <v>637</v>
      </c>
      <c r="C188" s="164">
        <v>100</v>
      </c>
      <c r="D188" s="161"/>
      <c r="E188" s="162">
        <v>3.36</v>
      </c>
      <c r="F188" s="162">
        <f t="shared" si="4"/>
        <v>0</v>
      </c>
      <c r="G188" s="159" t="s">
        <v>632</v>
      </c>
      <c r="H188" s="163">
        <v>1E-3</v>
      </c>
      <c r="I188" s="163">
        <f t="shared" si="5"/>
        <v>0</v>
      </c>
    </row>
    <row r="189" spans="1:9" ht="18.75">
      <c r="A189" s="158" t="s">
        <v>708</v>
      </c>
      <c r="B189" s="159" t="s">
        <v>178</v>
      </c>
      <c r="C189" s="160">
        <v>10</v>
      </c>
      <c r="D189" s="161"/>
      <c r="E189" s="162">
        <v>19.850000000000001</v>
      </c>
      <c r="F189" s="162">
        <f t="shared" si="4"/>
        <v>0</v>
      </c>
      <c r="G189" s="159" t="s">
        <v>402</v>
      </c>
      <c r="H189" s="163">
        <v>0.4</v>
      </c>
      <c r="I189" s="163">
        <f t="shared" si="5"/>
        <v>0</v>
      </c>
    </row>
    <row r="190" spans="1:9" ht="18.75">
      <c r="A190" s="158" t="s">
        <v>1103</v>
      </c>
      <c r="B190" s="159" t="s">
        <v>1318</v>
      </c>
      <c r="C190" s="164">
        <v>50</v>
      </c>
      <c r="D190" s="161"/>
      <c r="E190" s="162">
        <v>26.41</v>
      </c>
      <c r="F190" s="162">
        <f t="shared" si="4"/>
        <v>0</v>
      </c>
      <c r="G190" s="159" t="s">
        <v>1102</v>
      </c>
      <c r="H190" s="163">
        <v>0.1</v>
      </c>
      <c r="I190" s="163">
        <f t="shared" si="5"/>
        <v>0</v>
      </c>
    </row>
    <row r="191" spans="1:9" ht="18.75">
      <c r="A191" s="158" t="s">
        <v>1304</v>
      </c>
      <c r="B191" s="159" t="s">
        <v>1319</v>
      </c>
      <c r="C191" s="164">
        <v>1</v>
      </c>
      <c r="D191" s="161"/>
      <c r="E191" s="162">
        <v>7.88</v>
      </c>
      <c r="F191" s="162">
        <f t="shared" si="4"/>
        <v>0</v>
      </c>
      <c r="G191" s="159" t="s">
        <v>1102</v>
      </c>
      <c r="H191" s="163">
        <v>0.7</v>
      </c>
      <c r="I191" s="163">
        <f t="shared" si="5"/>
        <v>0</v>
      </c>
    </row>
    <row r="192" spans="1:9" ht="18.75">
      <c r="A192" s="158" t="s">
        <v>1100</v>
      </c>
      <c r="B192" s="159" t="s">
        <v>1320</v>
      </c>
      <c r="C192" s="164">
        <v>1</v>
      </c>
      <c r="D192" s="161"/>
      <c r="E192" s="162">
        <v>11.55</v>
      </c>
      <c r="F192" s="162">
        <f t="shared" si="4"/>
        <v>0</v>
      </c>
      <c r="G192" s="159" t="s">
        <v>1102</v>
      </c>
      <c r="H192" s="163">
        <v>0.7</v>
      </c>
      <c r="I192" s="163">
        <f t="shared" si="5"/>
        <v>0</v>
      </c>
    </row>
    <row r="193" spans="1:9" ht="18.75">
      <c r="A193" s="158" t="s">
        <v>1250</v>
      </c>
      <c r="B193" s="159" t="s">
        <v>1251</v>
      </c>
      <c r="C193" s="164">
        <v>125</v>
      </c>
      <c r="D193" s="161"/>
      <c r="E193" s="162">
        <v>12.08</v>
      </c>
      <c r="F193" s="162">
        <f t="shared" si="4"/>
        <v>0</v>
      </c>
      <c r="G193" s="159" t="s">
        <v>487</v>
      </c>
      <c r="H193" s="163">
        <v>1</v>
      </c>
      <c r="I193" s="163">
        <f t="shared" si="5"/>
        <v>0</v>
      </c>
    </row>
    <row r="194" spans="1:9" ht="18.75">
      <c r="A194" s="158" t="s">
        <v>1076</v>
      </c>
      <c r="B194" s="159" t="s">
        <v>1077</v>
      </c>
      <c r="C194" s="164" t="s">
        <v>58</v>
      </c>
      <c r="D194" s="161"/>
      <c r="E194" s="162">
        <v>1.05</v>
      </c>
      <c r="F194" s="162">
        <f t="shared" si="4"/>
        <v>0</v>
      </c>
      <c r="G194" s="159" t="s">
        <v>688</v>
      </c>
      <c r="H194" s="163">
        <v>0.01</v>
      </c>
      <c r="I194" s="163">
        <f t="shared" si="5"/>
        <v>0</v>
      </c>
    </row>
    <row r="195" spans="1:9" ht="18.75">
      <c r="A195" s="158" t="s">
        <v>1078</v>
      </c>
      <c r="B195" s="159" t="s">
        <v>1079</v>
      </c>
      <c r="C195" s="164" t="s">
        <v>58</v>
      </c>
      <c r="D195" s="161"/>
      <c r="E195" s="162">
        <v>1.1599999999999999</v>
      </c>
      <c r="F195" s="162">
        <f t="shared" si="4"/>
        <v>0</v>
      </c>
      <c r="G195" s="159" t="s">
        <v>688</v>
      </c>
      <c r="H195" s="163">
        <v>0.01</v>
      </c>
      <c r="I195" s="163">
        <f t="shared" si="5"/>
        <v>0</v>
      </c>
    </row>
    <row r="196" spans="1:9" ht="18.75">
      <c r="A196" s="158" t="s">
        <v>292</v>
      </c>
      <c r="B196" s="159" t="s">
        <v>1075</v>
      </c>
      <c r="C196" s="164" t="s">
        <v>58</v>
      </c>
      <c r="D196" s="161"/>
      <c r="E196" s="162">
        <v>3.26</v>
      </c>
      <c r="F196" s="162">
        <f t="shared" si="4"/>
        <v>0</v>
      </c>
      <c r="G196" s="159" t="s">
        <v>688</v>
      </c>
      <c r="H196" s="163">
        <v>0.1</v>
      </c>
      <c r="I196" s="163">
        <f t="shared" si="5"/>
        <v>0</v>
      </c>
    </row>
    <row r="197" spans="1:9" ht="18.75">
      <c r="A197" s="158" t="s">
        <v>711</v>
      </c>
      <c r="B197" s="159" t="s">
        <v>712</v>
      </c>
      <c r="C197" s="164">
        <v>10</v>
      </c>
      <c r="D197" s="161"/>
      <c r="E197" s="162">
        <v>18.48</v>
      </c>
      <c r="F197" s="162">
        <f t="shared" si="4"/>
        <v>0</v>
      </c>
      <c r="G197" s="159" t="s">
        <v>402</v>
      </c>
      <c r="H197" s="163">
        <v>0.4</v>
      </c>
      <c r="I197" s="163">
        <f t="shared" si="5"/>
        <v>0</v>
      </c>
    </row>
    <row r="198" spans="1:9" ht="18.75">
      <c r="A198" s="158" t="s">
        <v>1345</v>
      </c>
      <c r="B198" s="159" t="s">
        <v>1346</v>
      </c>
      <c r="C198" s="164" t="s">
        <v>58</v>
      </c>
      <c r="D198" s="161"/>
      <c r="E198" s="162">
        <v>86.63</v>
      </c>
      <c r="F198" s="162">
        <f t="shared" si="4"/>
        <v>0</v>
      </c>
      <c r="G198" s="159" t="s">
        <v>688</v>
      </c>
      <c r="H198" s="163">
        <v>2.5</v>
      </c>
      <c r="I198" s="163">
        <f t="shared" si="5"/>
        <v>0</v>
      </c>
    </row>
    <row r="199" spans="1:9" ht="18.75">
      <c r="A199" s="158" t="s">
        <v>300</v>
      </c>
      <c r="B199" s="159" t="s">
        <v>826</v>
      </c>
      <c r="C199" s="164">
        <v>1</v>
      </c>
      <c r="D199" s="161"/>
      <c r="E199" s="162">
        <v>5.51</v>
      </c>
      <c r="F199" s="162">
        <f t="shared" ref="F199:F262" si="6">D199*E199</f>
        <v>0</v>
      </c>
      <c r="G199" s="159" t="s">
        <v>632</v>
      </c>
      <c r="H199" s="163">
        <v>1.3</v>
      </c>
      <c r="I199" s="163">
        <f t="shared" ref="I199:I262" si="7">H199*D199</f>
        <v>0</v>
      </c>
    </row>
    <row r="200" spans="1:9" ht="18.75">
      <c r="A200" s="158" t="s">
        <v>482</v>
      </c>
      <c r="B200" s="159" t="s">
        <v>483</v>
      </c>
      <c r="C200" s="160" t="s">
        <v>390</v>
      </c>
      <c r="D200" s="161"/>
      <c r="E200" s="162">
        <v>7.04</v>
      </c>
      <c r="F200" s="162">
        <f t="shared" si="6"/>
        <v>0</v>
      </c>
      <c r="G200" s="159" t="s">
        <v>480</v>
      </c>
      <c r="H200" s="163">
        <v>0.5</v>
      </c>
      <c r="I200" s="163">
        <f t="shared" si="7"/>
        <v>0</v>
      </c>
    </row>
    <row r="201" spans="1:9" ht="18.75">
      <c r="A201" s="158" t="s">
        <v>319</v>
      </c>
      <c r="B201" s="159" t="s">
        <v>1049</v>
      </c>
      <c r="C201" s="160">
        <v>100</v>
      </c>
      <c r="D201" s="161"/>
      <c r="E201" s="162">
        <v>13.55</v>
      </c>
      <c r="F201" s="162">
        <f t="shared" si="6"/>
        <v>0</v>
      </c>
      <c r="G201" s="159" t="s">
        <v>688</v>
      </c>
      <c r="H201" s="163">
        <v>0</v>
      </c>
      <c r="I201" s="163">
        <f t="shared" si="7"/>
        <v>0</v>
      </c>
    </row>
    <row r="202" spans="1:9" ht="18.75">
      <c r="A202" s="158" t="s">
        <v>334</v>
      </c>
      <c r="B202" s="159" t="s">
        <v>684</v>
      </c>
      <c r="C202" s="160">
        <v>144</v>
      </c>
      <c r="D202" s="161"/>
      <c r="E202" s="162">
        <v>7.77</v>
      </c>
      <c r="F202" s="162">
        <f t="shared" si="6"/>
        <v>0</v>
      </c>
      <c r="G202" s="159" t="s">
        <v>685</v>
      </c>
      <c r="H202" s="163">
        <v>0.5</v>
      </c>
      <c r="I202" s="163">
        <f t="shared" si="7"/>
        <v>0</v>
      </c>
    </row>
    <row r="203" spans="1:9" ht="18.75">
      <c r="A203" s="158" t="s">
        <v>1090</v>
      </c>
      <c r="B203" s="159" t="s">
        <v>1091</v>
      </c>
      <c r="C203" s="160">
        <v>100</v>
      </c>
      <c r="D203" s="161"/>
      <c r="E203" s="162">
        <v>17.010000000000002</v>
      </c>
      <c r="F203" s="162">
        <f t="shared" si="6"/>
        <v>0</v>
      </c>
      <c r="G203" s="159" t="s">
        <v>688</v>
      </c>
      <c r="H203" s="163">
        <v>0.3</v>
      </c>
      <c r="I203" s="163">
        <f t="shared" si="7"/>
        <v>0</v>
      </c>
    </row>
    <row r="204" spans="1:9" ht="18.75">
      <c r="A204" s="158" t="s">
        <v>1086</v>
      </c>
      <c r="B204" s="159" t="s">
        <v>1087</v>
      </c>
      <c r="C204" s="158" t="s">
        <v>385</v>
      </c>
      <c r="D204" s="161"/>
      <c r="E204" s="162">
        <v>17.010000000000002</v>
      </c>
      <c r="F204" s="162">
        <f t="shared" si="6"/>
        <v>0</v>
      </c>
      <c r="G204" s="159" t="s">
        <v>688</v>
      </c>
      <c r="H204" s="163">
        <v>0.4</v>
      </c>
      <c r="I204" s="163">
        <f t="shared" si="7"/>
        <v>0</v>
      </c>
    </row>
    <row r="205" spans="1:9" ht="18.75">
      <c r="A205" s="158" t="s">
        <v>970</v>
      </c>
      <c r="B205" s="159" t="s">
        <v>971</v>
      </c>
      <c r="C205" s="160">
        <v>1</v>
      </c>
      <c r="D205" s="161"/>
      <c r="E205" s="162">
        <v>1.1599999999999999</v>
      </c>
      <c r="F205" s="162">
        <f t="shared" si="6"/>
        <v>0</v>
      </c>
      <c r="G205" s="159" t="s">
        <v>688</v>
      </c>
      <c r="H205" s="163">
        <v>0.05</v>
      </c>
      <c r="I205" s="163">
        <f t="shared" si="7"/>
        <v>0</v>
      </c>
    </row>
    <row r="206" spans="1:9" ht="18.75">
      <c r="A206" s="158" t="s">
        <v>4</v>
      </c>
      <c r="B206" s="159" t="s">
        <v>428</v>
      </c>
      <c r="C206" s="164">
        <v>100</v>
      </c>
      <c r="D206" s="161"/>
      <c r="E206" s="162">
        <v>9.77</v>
      </c>
      <c r="F206" s="162">
        <f t="shared" si="6"/>
        <v>0</v>
      </c>
      <c r="G206" s="159" t="s">
        <v>421</v>
      </c>
      <c r="H206" s="163">
        <v>0.2</v>
      </c>
      <c r="I206" s="163">
        <f t="shared" si="7"/>
        <v>0</v>
      </c>
    </row>
    <row r="207" spans="1:9" ht="18.75">
      <c r="A207" s="158" t="s">
        <v>5</v>
      </c>
      <c r="B207" s="159" t="s">
        <v>428</v>
      </c>
      <c r="C207" s="164">
        <v>500</v>
      </c>
      <c r="D207" s="161"/>
      <c r="E207" s="162">
        <v>41.79</v>
      </c>
      <c r="F207" s="162">
        <f t="shared" si="6"/>
        <v>0</v>
      </c>
      <c r="G207" s="159" t="s">
        <v>421</v>
      </c>
      <c r="H207" s="163">
        <v>0.5</v>
      </c>
      <c r="I207" s="163">
        <f t="shared" si="7"/>
        <v>0</v>
      </c>
    </row>
    <row r="208" spans="1:9" ht="18.75">
      <c r="A208" s="158" t="s">
        <v>338</v>
      </c>
      <c r="B208" s="159" t="s">
        <v>797</v>
      </c>
      <c r="C208" s="164" t="s">
        <v>58</v>
      </c>
      <c r="D208" s="161"/>
      <c r="E208" s="162">
        <v>3.89</v>
      </c>
      <c r="F208" s="162">
        <f t="shared" si="6"/>
        <v>0</v>
      </c>
      <c r="G208" s="159" t="s">
        <v>421</v>
      </c>
      <c r="H208" s="163">
        <v>0.19</v>
      </c>
      <c r="I208" s="163">
        <f t="shared" si="7"/>
        <v>0</v>
      </c>
    </row>
    <row r="209" spans="1:9" ht="18.75">
      <c r="A209" s="158" t="s">
        <v>809</v>
      </c>
      <c r="B209" s="159" t="s">
        <v>810</v>
      </c>
      <c r="C209" s="164">
        <v>1</v>
      </c>
      <c r="D209" s="161"/>
      <c r="E209" s="162">
        <v>6.83</v>
      </c>
      <c r="F209" s="162">
        <f t="shared" si="6"/>
        <v>0</v>
      </c>
      <c r="G209" s="159" t="s">
        <v>480</v>
      </c>
      <c r="H209" s="163">
        <v>0.4</v>
      </c>
      <c r="I209" s="163">
        <f t="shared" si="7"/>
        <v>0</v>
      </c>
    </row>
    <row r="210" spans="1:9" ht="18.75">
      <c r="A210" s="158" t="s">
        <v>1286</v>
      </c>
      <c r="B210" s="159" t="s">
        <v>1287</v>
      </c>
      <c r="C210" s="164">
        <v>1</v>
      </c>
      <c r="D210" s="161"/>
      <c r="E210" s="162">
        <v>5.93</v>
      </c>
      <c r="F210" s="162">
        <f t="shared" si="6"/>
        <v>0</v>
      </c>
      <c r="G210" s="159" t="s">
        <v>447</v>
      </c>
      <c r="H210" s="163">
        <v>0.25</v>
      </c>
      <c r="I210" s="163">
        <f t="shared" si="7"/>
        <v>0</v>
      </c>
    </row>
    <row r="211" spans="1:9" ht="18.75">
      <c r="A211" s="158" t="s">
        <v>63</v>
      </c>
      <c r="B211" s="159" t="s">
        <v>744</v>
      </c>
      <c r="C211" s="158" t="s">
        <v>575</v>
      </c>
      <c r="D211" s="161"/>
      <c r="E211" s="162">
        <v>5.46</v>
      </c>
      <c r="F211" s="162">
        <f t="shared" si="6"/>
        <v>0</v>
      </c>
      <c r="G211" s="159" t="s">
        <v>447</v>
      </c>
      <c r="H211" s="163">
        <v>0.15</v>
      </c>
      <c r="I211" s="163">
        <f t="shared" si="7"/>
        <v>0</v>
      </c>
    </row>
    <row r="212" spans="1:9" ht="18.75">
      <c r="A212" s="158" t="s">
        <v>935</v>
      </c>
      <c r="B212" s="159" t="s">
        <v>936</v>
      </c>
      <c r="C212" s="160">
        <v>100</v>
      </c>
      <c r="D212" s="161"/>
      <c r="E212" s="162">
        <v>3.26</v>
      </c>
      <c r="F212" s="162">
        <f t="shared" si="6"/>
        <v>0</v>
      </c>
      <c r="G212" s="159" t="s">
        <v>688</v>
      </c>
      <c r="H212" s="163">
        <v>0.2</v>
      </c>
      <c r="I212" s="163">
        <f t="shared" si="7"/>
        <v>0</v>
      </c>
    </row>
    <row r="213" spans="1:9" ht="18.75">
      <c r="A213" s="158" t="s">
        <v>648</v>
      </c>
      <c r="B213" s="159" t="s">
        <v>649</v>
      </c>
      <c r="C213" s="164">
        <v>500</v>
      </c>
      <c r="D213" s="161"/>
      <c r="E213" s="162">
        <v>22.47</v>
      </c>
      <c r="F213" s="162">
        <f t="shared" si="6"/>
        <v>0</v>
      </c>
      <c r="G213" s="159" t="s">
        <v>632</v>
      </c>
      <c r="H213" s="163">
        <v>3</v>
      </c>
      <c r="I213" s="163">
        <f t="shared" si="7"/>
        <v>0</v>
      </c>
    </row>
    <row r="214" spans="1:9" ht="18.75">
      <c r="A214" s="158" t="s">
        <v>727</v>
      </c>
      <c r="B214" s="159" t="s">
        <v>728</v>
      </c>
      <c r="C214" s="164">
        <v>1</v>
      </c>
      <c r="D214" s="161"/>
      <c r="E214" s="162">
        <v>1.84</v>
      </c>
      <c r="F214" s="162">
        <f t="shared" si="6"/>
        <v>0</v>
      </c>
      <c r="G214" s="159" t="s">
        <v>487</v>
      </c>
      <c r="H214" s="163">
        <v>6.0000000000000001E-3</v>
      </c>
      <c r="I214" s="163">
        <f t="shared" si="7"/>
        <v>0</v>
      </c>
    </row>
    <row r="215" spans="1:9" ht="18.75">
      <c r="A215" s="158" t="s">
        <v>964</v>
      </c>
      <c r="B215" s="159" t="s">
        <v>1321</v>
      </c>
      <c r="C215" s="160">
        <v>200</v>
      </c>
      <c r="D215" s="161"/>
      <c r="E215" s="162">
        <v>1.37</v>
      </c>
      <c r="F215" s="162">
        <f t="shared" si="6"/>
        <v>0</v>
      </c>
      <c r="G215" s="159" t="s">
        <v>688</v>
      </c>
      <c r="H215" s="163">
        <v>0.1</v>
      </c>
      <c r="I215" s="163">
        <f t="shared" si="7"/>
        <v>0</v>
      </c>
    </row>
    <row r="216" spans="1:9" ht="18.75">
      <c r="A216" s="158" t="s">
        <v>1229</v>
      </c>
      <c r="B216" s="159" t="s">
        <v>1230</v>
      </c>
      <c r="C216" s="160">
        <v>50</v>
      </c>
      <c r="D216" s="161"/>
      <c r="E216" s="162">
        <v>17.329999999999998</v>
      </c>
      <c r="F216" s="162">
        <f t="shared" si="6"/>
        <v>0</v>
      </c>
      <c r="G216" s="159" t="s">
        <v>1222</v>
      </c>
      <c r="H216" s="163">
        <v>0.4</v>
      </c>
      <c r="I216" s="163">
        <f t="shared" si="7"/>
        <v>0</v>
      </c>
    </row>
    <row r="217" spans="1:9" ht="18.75">
      <c r="A217" s="158" t="s">
        <v>1220</v>
      </c>
      <c r="B217" s="159" t="s">
        <v>1221</v>
      </c>
      <c r="C217" s="160">
        <v>24</v>
      </c>
      <c r="D217" s="161"/>
      <c r="E217" s="162">
        <v>7.35</v>
      </c>
      <c r="F217" s="162">
        <f t="shared" si="6"/>
        <v>0</v>
      </c>
      <c r="G217" s="159" t="s">
        <v>1222</v>
      </c>
      <c r="H217" s="163">
        <v>0</v>
      </c>
      <c r="I217" s="163">
        <f t="shared" si="7"/>
        <v>0</v>
      </c>
    </row>
    <row r="218" spans="1:9" ht="18.75">
      <c r="A218" s="158" t="s">
        <v>1223</v>
      </c>
      <c r="B218" s="159" t="s">
        <v>1224</v>
      </c>
      <c r="C218" s="164">
        <v>144</v>
      </c>
      <c r="D218" s="161"/>
      <c r="E218" s="162">
        <v>17.64</v>
      </c>
      <c r="F218" s="162">
        <f t="shared" si="6"/>
        <v>0</v>
      </c>
      <c r="G218" s="159" t="s">
        <v>1222</v>
      </c>
      <c r="H218" s="163">
        <v>0.2</v>
      </c>
      <c r="I218" s="163">
        <f t="shared" si="7"/>
        <v>0</v>
      </c>
    </row>
    <row r="219" spans="1:9" ht="18.75">
      <c r="A219" s="158" t="s">
        <v>1225</v>
      </c>
      <c r="B219" s="159" t="s">
        <v>1226</v>
      </c>
      <c r="C219" s="164">
        <v>1</v>
      </c>
      <c r="D219" s="161"/>
      <c r="E219" s="162">
        <v>1.63</v>
      </c>
      <c r="F219" s="162">
        <f t="shared" si="6"/>
        <v>0</v>
      </c>
      <c r="G219" s="159" t="s">
        <v>1222</v>
      </c>
      <c r="H219" s="163">
        <v>0.2</v>
      </c>
      <c r="I219" s="163">
        <f t="shared" si="7"/>
        <v>0</v>
      </c>
    </row>
    <row r="220" spans="1:9" ht="18.75">
      <c r="A220" s="158" t="s">
        <v>786</v>
      </c>
      <c r="B220" s="159" t="s">
        <v>787</v>
      </c>
      <c r="C220" s="164">
        <v>1</v>
      </c>
      <c r="D220" s="161"/>
      <c r="E220" s="162">
        <v>5.99</v>
      </c>
      <c r="F220" s="162">
        <f t="shared" si="6"/>
        <v>0</v>
      </c>
      <c r="G220" s="159" t="s">
        <v>402</v>
      </c>
      <c r="H220" s="163">
        <v>1.3</v>
      </c>
      <c r="I220" s="163">
        <f t="shared" si="7"/>
        <v>0</v>
      </c>
    </row>
    <row r="221" spans="1:9" ht="18.75">
      <c r="A221" s="158" t="s">
        <v>755</v>
      </c>
      <c r="B221" s="159" t="s">
        <v>756</v>
      </c>
      <c r="C221" s="164" t="s">
        <v>58</v>
      </c>
      <c r="D221" s="161"/>
      <c r="E221" s="162">
        <v>2.1</v>
      </c>
      <c r="F221" s="162">
        <f t="shared" si="6"/>
        <v>0</v>
      </c>
      <c r="G221" s="159" t="s">
        <v>688</v>
      </c>
      <c r="H221" s="163">
        <v>0.2</v>
      </c>
      <c r="I221" s="163">
        <f t="shared" si="7"/>
        <v>0</v>
      </c>
    </row>
    <row r="222" spans="1:9" ht="18.75">
      <c r="A222" s="158" t="s">
        <v>757</v>
      </c>
      <c r="B222" s="159" t="s">
        <v>758</v>
      </c>
      <c r="C222" s="160" t="s">
        <v>58</v>
      </c>
      <c r="D222" s="161"/>
      <c r="E222" s="162">
        <v>3.47</v>
      </c>
      <c r="F222" s="162">
        <f t="shared" si="6"/>
        <v>0</v>
      </c>
      <c r="G222" s="159" t="s">
        <v>688</v>
      </c>
      <c r="H222" s="163">
        <v>0.25</v>
      </c>
      <c r="I222" s="163">
        <f t="shared" si="7"/>
        <v>0</v>
      </c>
    </row>
    <row r="223" spans="1:9" ht="18.75">
      <c r="A223" s="158" t="s">
        <v>1252</v>
      </c>
      <c r="B223" s="159" t="s">
        <v>1253</v>
      </c>
      <c r="C223" s="164" t="s">
        <v>390</v>
      </c>
      <c r="D223" s="161"/>
      <c r="E223" s="162">
        <v>20.48</v>
      </c>
      <c r="F223" s="162">
        <f t="shared" si="6"/>
        <v>0</v>
      </c>
      <c r="G223" s="159" t="s">
        <v>632</v>
      </c>
      <c r="H223" s="163">
        <v>0.9</v>
      </c>
      <c r="I223" s="163">
        <f t="shared" si="7"/>
        <v>0</v>
      </c>
    </row>
    <row r="224" spans="1:9" ht="18.75">
      <c r="A224" s="158" t="s">
        <v>678</v>
      </c>
      <c r="B224" s="159" t="s">
        <v>679</v>
      </c>
      <c r="C224" s="160" t="s">
        <v>58</v>
      </c>
      <c r="D224" s="161"/>
      <c r="E224" s="162">
        <v>0.95</v>
      </c>
      <c r="F224" s="162">
        <f t="shared" si="6"/>
        <v>0</v>
      </c>
      <c r="G224" s="159" t="s">
        <v>421</v>
      </c>
      <c r="H224" s="163">
        <v>0.02</v>
      </c>
      <c r="I224" s="163">
        <f t="shared" si="7"/>
        <v>0</v>
      </c>
    </row>
    <row r="225" spans="1:9" ht="18.75">
      <c r="A225" s="158" t="s">
        <v>279</v>
      </c>
      <c r="B225" s="159" t="s">
        <v>750</v>
      </c>
      <c r="C225" s="164">
        <v>1</v>
      </c>
      <c r="D225" s="161"/>
      <c r="E225" s="162">
        <v>8.7200000000000006</v>
      </c>
      <c r="F225" s="162">
        <f t="shared" si="6"/>
        <v>0</v>
      </c>
      <c r="G225" s="159" t="s">
        <v>688</v>
      </c>
      <c r="H225" s="163">
        <v>0.5</v>
      </c>
      <c r="I225" s="163">
        <f t="shared" si="7"/>
        <v>0</v>
      </c>
    </row>
    <row r="226" spans="1:9" ht="18.75">
      <c r="A226" s="158" t="s">
        <v>439</v>
      </c>
      <c r="B226" s="159" t="s">
        <v>440</v>
      </c>
      <c r="C226" s="160">
        <v>500</v>
      </c>
      <c r="D226" s="161"/>
      <c r="E226" s="162">
        <v>25.94</v>
      </c>
      <c r="F226" s="162">
        <f t="shared" si="6"/>
        <v>0</v>
      </c>
      <c r="G226" s="159" t="s">
        <v>421</v>
      </c>
      <c r="H226" s="163">
        <v>0.5</v>
      </c>
      <c r="I226" s="163">
        <f t="shared" si="7"/>
        <v>0</v>
      </c>
    </row>
    <row r="227" spans="1:9" ht="18.75">
      <c r="A227" s="158" t="s">
        <v>788</v>
      </c>
      <c r="B227" s="159" t="s">
        <v>789</v>
      </c>
      <c r="C227" s="160">
        <v>1</v>
      </c>
      <c r="D227" s="161"/>
      <c r="E227" s="162">
        <v>3.94</v>
      </c>
      <c r="F227" s="162">
        <f t="shared" si="6"/>
        <v>0</v>
      </c>
      <c r="G227" s="159" t="s">
        <v>402</v>
      </c>
      <c r="H227" s="163">
        <v>0.3</v>
      </c>
      <c r="I227" s="163">
        <f t="shared" si="7"/>
        <v>0</v>
      </c>
    </row>
    <row r="228" spans="1:9" ht="18.75">
      <c r="A228" s="158" t="s">
        <v>730</v>
      </c>
      <c r="B228" s="159" t="s">
        <v>731</v>
      </c>
      <c r="C228" s="158" t="s">
        <v>709</v>
      </c>
      <c r="D228" s="161"/>
      <c r="E228" s="162">
        <v>15.23</v>
      </c>
      <c r="F228" s="162">
        <f t="shared" si="6"/>
        <v>0</v>
      </c>
      <c r="G228" s="159" t="s">
        <v>1215</v>
      </c>
      <c r="H228" s="163">
        <v>0.8</v>
      </c>
      <c r="I228" s="163">
        <f t="shared" si="7"/>
        <v>0</v>
      </c>
    </row>
    <row r="229" spans="1:9" ht="18.75">
      <c r="A229" s="158" t="s">
        <v>995</v>
      </c>
      <c r="B229" s="159" t="s">
        <v>996</v>
      </c>
      <c r="C229" s="164">
        <v>100</v>
      </c>
      <c r="D229" s="161"/>
      <c r="E229" s="162">
        <v>4.2</v>
      </c>
      <c r="F229" s="162">
        <f t="shared" si="6"/>
        <v>0</v>
      </c>
      <c r="G229" s="159" t="s">
        <v>688</v>
      </c>
      <c r="H229" s="163">
        <v>0</v>
      </c>
      <c r="I229" s="163">
        <f t="shared" si="7"/>
        <v>0</v>
      </c>
    </row>
    <row r="230" spans="1:9" ht="18.75">
      <c r="A230" s="158" t="s">
        <v>1288</v>
      </c>
      <c r="B230" s="159" t="s">
        <v>1289</v>
      </c>
      <c r="C230" s="160">
        <v>100</v>
      </c>
      <c r="D230" s="161"/>
      <c r="E230" s="162">
        <v>6.2</v>
      </c>
      <c r="F230" s="162">
        <f t="shared" si="6"/>
        <v>0</v>
      </c>
      <c r="G230" s="159" t="s">
        <v>688</v>
      </c>
      <c r="H230" s="163">
        <v>0</v>
      </c>
      <c r="I230" s="163">
        <f t="shared" si="7"/>
        <v>0</v>
      </c>
    </row>
    <row r="231" spans="1:9" ht="18.75">
      <c r="A231" s="158" t="s">
        <v>310</v>
      </c>
      <c r="B231" s="159" t="s">
        <v>1002</v>
      </c>
      <c r="C231" s="164">
        <v>100</v>
      </c>
      <c r="D231" s="161"/>
      <c r="E231" s="162">
        <v>4.41</v>
      </c>
      <c r="F231" s="162">
        <f t="shared" si="6"/>
        <v>0</v>
      </c>
      <c r="G231" s="159" t="s">
        <v>688</v>
      </c>
      <c r="H231" s="163">
        <v>0.3</v>
      </c>
      <c r="I231" s="163">
        <f t="shared" si="7"/>
        <v>0</v>
      </c>
    </row>
    <row r="232" spans="1:9" ht="18.75">
      <c r="A232" s="158" t="s">
        <v>966</v>
      </c>
      <c r="B232" s="159" t="s">
        <v>1322</v>
      </c>
      <c r="C232" s="164">
        <v>200</v>
      </c>
      <c r="D232" s="161"/>
      <c r="E232" s="162">
        <v>4.04</v>
      </c>
      <c r="F232" s="162">
        <f t="shared" si="6"/>
        <v>0</v>
      </c>
      <c r="G232" s="159" t="s">
        <v>688</v>
      </c>
      <c r="H232" s="163">
        <v>0.3</v>
      </c>
      <c r="I232" s="163">
        <f t="shared" si="7"/>
        <v>0</v>
      </c>
    </row>
    <row r="233" spans="1:9" ht="18.75">
      <c r="A233" s="158" t="s">
        <v>1053</v>
      </c>
      <c r="B233" s="159" t="s">
        <v>1054</v>
      </c>
      <c r="C233" s="164">
        <v>500</v>
      </c>
      <c r="D233" s="161"/>
      <c r="E233" s="162">
        <v>7.88</v>
      </c>
      <c r="F233" s="162">
        <f t="shared" si="6"/>
        <v>0</v>
      </c>
      <c r="G233" s="159" t="s">
        <v>688</v>
      </c>
      <c r="H233" s="163">
        <v>3.2</v>
      </c>
      <c r="I233" s="163">
        <f t="shared" si="7"/>
        <v>0</v>
      </c>
    </row>
    <row r="234" spans="1:9" ht="18.75">
      <c r="A234" s="158" t="s">
        <v>1007</v>
      </c>
      <c r="B234" s="159" t="s">
        <v>1216</v>
      </c>
      <c r="C234" s="164">
        <v>1</v>
      </c>
      <c r="D234" s="161"/>
      <c r="E234" s="162">
        <v>25.94</v>
      </c>
      <c r="F234" s="162">
        <f t="shared" si="6"/>
        <v>0</v>
      </c>
      <c r="G234" s="159" t="s">
        <v>688</v>
      </c>
      <c r="H234" s="163">
        <v>9.4</v>
      </c>
      <c r="I234" s="163">
        <f t="shared" si="7"/>
        <v>0</v>
      </c>
    </row>
    <row r="235" spans="1:9" ht="18.75">
      <c r="A235" s="158" t="s">
        <v>1347</v>
      </c>
      <c r="B235" s="159" t="s">
        <v>1348</v>
      </c>
      <c r="C235" s="160">
        <v>1</v>
      </c>
      <c r="D235" s="161"/>
      <c r="E235" s="162">
        <v>3.73</v>
      </c>
      <c r="F235" s="162">
        <f t="shared" si="6"/>
        <v>0</v>
      </c>
      <c r="G235" s="159" t="s">
        <v>685</v>
      </c>
      <c r="H235" s="163">
        <v>0.1</v>
      </c>
      <c r="I235" s="163">
        <f t="shared" si="7"/>
        <v>0</v>
      </c>
    </row>
    <row r="236" spans="1:9" ht="18.75">
      <c r="A236" s="158" t="s">
        <v>221</v>
      </c>
      <c r="B236" s="159" t="s">
        <v>222</v>
      </c>
      <c r="C236" s="164">
        <v>100</v>
      </c>
      <c r="D236" s="161"/>
      <c r="E236" s="162">
        <v>24.05</v>
      </c>
      <c r="F236" s="162">
        <f t="shared" si="6"/>
        <v>0</v>
      </c>
      <c r="G236" s="159" t="s">
        <v>515</v>
      </c>
      <c r="H236" s="163">
        <v>0.2</v>
      </c>
      <c r="I236" s="163">
        <f t="shared" si="7"/>
        <v>0</v>
      </c>
    </row>
    <row r="237" spans="1:9" ht="18.75">
      <c r="A237" s="158" t="s">
        <v>30</v>
      </c>
      <c r="B237" s="159" t="s">
        <v>31</v>
      </c>
      <c r="C237" s="160">
        <v>500</v>
      </c>
      <c r="D237" s="161"/>
      <c r="E237" s="162">
        <v>46.94</v>
      </c>
      <c r="F237" s="162">
        <f t="shared" si="6"/>
        <v>0</v>
      </c>
      <c r="G237" s="159" t="s">
        <v>417</v>
      </c>
      <c r="H237" s="163">
        <v>1.5</v>
      </c>
      <c r="I237" s="163">
        <f t="shared" si="7"/>
        <v>0</v>
      </c>
    </row>
    <row r="238" spans="1:9" ht="18.75">
      <c r="A238" s="158" t="s">
        <v>1035</v>
      </c>
      <c r="B238" s="159" t="s">
        <v>1036</v>
      </c>
      <c r="C238" s="164">
        <v>100</v>
      </c>
      <c r="D238" s="161"/>
      <c r="E238" s="162">
        <v>18.899999999999999</v>
      </c>
      <c r="F238" s="162">
        <f t="shared" si="6"/>
        <v>0</v>
      </c>
      <c r="G238" s="159" t="s">
        <v>688</v>
      </c>
      <c r="H238" s="163">
        <v>1.3</v>
      </c>
      <c r="I238" s="163">
        <f t="shared" si="7"/>
        <v>0</v>
      </c>
    </row>
    <row r="239" spans="1:9" ht="18.75">
      <c r="A239" s="158" t="s">
        <v>1029</v>
      </c>
      <c r="B239" s="159" t="s">
        <v>1030</v>
      </c>
      <c r="C239" s="158" t="s">
        <v>385</v>
      </c>
      <c r="D239" s="161"/>
      <c r="E239" s="162">
        <v>12.6</v>
      </c>
      <c r="F239" s="162">
        <f t="shared" si="6"/>
        <v>0</v>
      </c>
      <c r="G239" s="159" t="s">
        <v>688</v>
      </c>
      <c r="H239" s="163">
        <v>1.4</v>
      </c>
      <c r="I239" s="163">
        <f t="shared" si="7"/>
        <v>0</v>
      </c>
    </row>
    <row r="240" spans="1:9" ht="18.75">
      <c r="A240" s="158" t="s">
        <v>997</v>
      </c>
      <c r="B240" s="159" t="s">
        <v>998</v>
      </c>
      <c r="C240" s="164">
        <v>100</v>
      </c>
      <c r="D240" s="161"/>
      <c r="E240" s="162">
        <v>7.88</v>
      </c>
      <c r="F240" s="162">
        <f t="shared" si="6"/>
        <v>0</v>
      </c>
      <c r="G240" s="159" t="s">
        <v>688</v>
      </c>
      <c r="H240" s="163">
        <v>0</v>
      </c>
      <c r="I240" s="163">
        <f t="shared" si="7"/>
        <v>0</v>
      </c>
    </row>
    <row r="241" spans="1:9" ht="18.75">
      <c r="A241" s="158" t="s">
        <v>432</v>
      </c>
      <c r="B241" s="159" t="s">
        <v>433</v>
      </c>
      <c r="C241" s="164">
        <v>100</v>
      </c>
      <c r="D241" s="161"/>
      <c r="E241" s="162">
        <v>19.850000000000001</v>
      </c>
      <c r="F241" s="162">
        <f t="shared" si="6"/>
        <v>0</v>
      </c>
      <c r="G241" s="159" t="s">
        <v>421</v>
      </c>
      <c r="H241" s="163">
        <v>0.05</v>
      </c>
      <c r="I241" s="163">
        <f t="shared" si="7"/>
        <v>0</v>
      </c>
    </row>
    <row r="242" spans="1:9" ht="18.75">
      <c r="A242" s="158" t="s">
        <v>474</v>
      </c>
      <c r="B242" s="159" t="s">
        <v>1207</v>
      </c>
      <c r="C242" s="164">
        <v>30</v>
      </c>
      <c r="D242" s="161"/>
      <c r="E242" s="162">
        <v>3.47</v>
      </c>
      <c r="F242" s="162">
        <f t="shared" si="6"/>
        <v>0</v>
      </c>
      <c r="G242" s="159" t="s">
        <v>475</v>
      </c>
      <c r="H242" s="163">
        <v>0.05</v>
      </c>
      <c r="I242" s="163">
        <f t="shared" si="7"/>
        <v>0</v>
      </c>
    </row>
    <row r="243" spans="1:9" ht="18.75">
      <c r="A243" s="158" t="s">
        <v>815</v>
      </c>
      <c r="B243" s="159" t="s">
        <v>816</v>
      </c>
      <c r="C243" s="158" t="s">
        <v>575</v>
      </c>
      <c r="D243" s="161"/>
      <c r="E243" s="162">
        <v>5.46</v>
      </c>
      <c r="F243" s="162">
        <f t="shared" si="6"/>
        <v>0</v>
      </c>
      <c r="G243" s="159" t="s">
        <v>487</v>
      </c>
      <c r="H243" s="163">
        <v>1.5</v>
      </c>
      <c r="I243" s="163">
        <f t="shared" si="7"/>
        <v>0</v>
      </c>
    </row>
    <row r="244" spans="1:9" ht="18.75">
      <c r="A244" s="158" t="s">
        <v>1254</v>
      </c>
      <c r="B244" s="159" t="s">
        <v>1255</v>
      </c>
      <c r="C244" s="164">
        <v>100</v>
      </c>
      <c r="D244" s="161"/>
      <c r="E244" s="162">
        <v>7.88</v>
      </c>
      <c r="F244" s="162">
        <f t="shared" si="6"/>
        <v>0</v>
      </c>
      <c r="G244" s="159" t="s">
        <v>688</v>
      </c>
      <c r="H244" s="163">
        <v>0</v>
      </c>
      <c r="I244" s="163">
        <f t="shared" si="7"/>
        <v>0</v>
      </c>
    </row>
    <row r="245" spans="1:9" ht="18.75">
      <c r="A245" s="158" t="s">
        <v>318</v>
      </c>
      <c r="B245" s="159" t="s">
        <v>671</v>
      </c>
      <c r="C245" s="160" t="s">
        <v>58</v>
      </c>
      <c r="D245" s="161"/>
      <c r="E245" s="162">
        <v>7.09</v>
      </c>
      <c r="F245" s="162">
        <f t="shared" si="6"/>
        <v>0</v>
      </c>
      <c r="G245" s="159" t="s">
        <v>402</v>
      </c>
      <c r="H245" s="163">
        <v>0.1</v>
      </c>
      <c r="I245" s="163">
        <f t="shared" si="7"/>
        <v>0</v>
      </c>
    </row>
    <row r="246" spans="1:9" ht="18.75">
      <c r="A246" s="158" t="s">
        <v>289</v>
      </c>
      <c r="B246" s="159" t="s">
        <v>1129</v>
      </c>
      <c r="C246" s="164">
        <v>1</v>
      </c>
      <c r="D246" s="161"/>
      <c r="E246" s="162">
        <v>51.98</v>
      </c>
      <c r="F246" s="162">
        <f t="shared" si="6"/>
        <v>0</v>
      </c>
      <c r="G246" s="159" t="s">
        <v>1222</v>
      </c>
      <c r="H246" s="163">
        <v>0.1</v>
      </c>
      <c r="I246" s="163">
        <f t="shared" si="7"/>
        <v>0</v>
      </c>
    </row>
    <row r="247" spans="1:9" ht="18.75">
      <c r="A247" s="158" t="s">
        <v>1127</v>
      </c>
      <c r="B247" s="159" t="s">
        <v>1128</v>
      </c>
      <c r="C247" s="160">
        <v>1</v>
      </c>
      <c r="D247" s="161"/>
      <c r="E247" s="162">
        <v>49.56</v>
      </c>
      <c r="F247" s="162">
        <f t="shared" si="6"/>
        <v>0</v>
      </c>
      <c r="G247" s="159" t="s">
        <v>688</v>
      </c>
      <c r="H247" s="163">
        <v>0.1</v>
      </c>
      <c r="I247" s="163">
        <f t="shared" si="7"/>
        <v>0</v>
      </c>
    </row>
    <row r="248" spans="1:9" ht="18.75">
      <c r="A248" s="158" t="s">
        <v>3</v>
      </c>
      <c r="B248" s="159" t="s">
        <v>422</v>
      </c>
      <c r="C248" s="164">
        <v>500</v>
      </c>
      <c r="D248" s="161"/>
      <c r="E248" s="162">
        <v>37.49</v>
      </c>
      <c r="F248" s="162">
        <f t="shared" si="6"/>
        <v>0</v>
      </c>
      <c r="G248" s="159" t="s">
        <v>421</v>
      </c>
      <c r="H248" s="163">
        <v>1</v>
      </c>
      <c r="I248" s="163">
        <f t="shared" si="7"/>
        <v>0</v>
      </c>
    </row>
    <row r="249" spans="1:9" ht="18.75">
      <c r="A249" s="158" t="s">
        <v>26</v>
      </c>
      <c r="B249" s="159" t="s">
        <v>536</v>
      </c>
      <c r="C249" s="164">
        <v>500</v>
      </c>
      <c r="D249" s="161"/>
      <c r="E249" s="162">
        <v>26.67</v>
      </c>
      <c r="F249" s="162">
        <f t="shared" si="6"/>
        <v>0</v>
      </c>
      <c r="G249" s="159" t="s">
        <v>417</v>
      </c>
      <c r="H249" s="163">
        <v>0.8</v>
      </c>
      <c r="I249" s="163">
        <f t="shared" si="7"/>
        <v>0</v>
      </c>
    </row>
    <row r="250" spans="1:9" ht="18.75">
      <c r="A250" s="158" t="s">
        <v>558</v>
      </c>
      <c r="B250" s="159" t="s">
        <v>559</v>
      </c>
      <c r="C250" s="164">
        <v>100</v>
      </c>
      <c r="D250" s="161"/>
      <c r="E250" s="162">
        <v>17.43</v>
      </c>
      <c r="F250" s="162">
        <f t="shared" si="6"/>
        <v>0</v>
      </c>
      <c r="G250" s="159" t="s">
        <v>1374</v>
      </c>
      <c r="H250" s="163">
        <v>7.0000000000000007E-2</v>
      </c>
      <c r="I250" s="163">
        <f t="shared" si="7"/>
        <v>0</v>
      </c>
    </row>
    <row r="251" spans="1:9" ht="18.75">
      <c r="A251" s="158" t="s">
        <v>628</v>
      </c>
      <c r="B251" s="159" t="s">
        <v>629</v>
      </c>
      <c r="C251" s="164">
        <v>500</v>
      </c>
      <c r="D251" s="161"/>
      <c r="E251" s="162">
        <v>45.47</v>
      </c>
      <c r="F251" s="162">
        <f t="shared" si="6"/>
        <v>0</v>
      </c>
      <c r="G251" s="159" t="s">
        <v>624</v>
      </c>
      <c r="H251" s="163">
        <v>0.9</v>
      </c>
      <c r="I251" s="163">
        <f t="shared" si="7"/>
        <v>0</v>
      </c>
    </row>
    <row r="252" spans="1:9" ht="18.75">
      <c r="A252" s="158" t="s">
        <v>1256</v>
      </c>
      <c r="B252" s="159" t="s">
        <v>1349</v>
      </c>
      <c r="C252" s="160">
        <v>150</v>
      </c>
      <c r="D252" s="161"/>
      <c r="E252" s="162">
        <v>41.79</v>
      </c>
      <c r="F252" s="162">
        <f t="shared" si="6"/>
        <v>0</v>
      </c>
      <c r="G252" s="159" t="s">
        <v>1222</v>
      </c>
      <c r="H252" s="163">
        <v>1.5</v>
      </c>
      <c r="I252" s="163">
        <f t="shared" si="7"/>
        <v>0</v>
      </c>
    </row>
    <row r="253" spans="1:9" ht="18.75">
      <c r="A253" s="158" t="s">
        <v>503</v>
      </c>
      <c r="B253" s="159" t="s">
        <v>504</v>
      </c>
      <c r="C253" s="164">
        <v>100</v>
      </c>
      <c r="D253" s="161"/>
      <c r="E253" s="162">
        <v>13.86</v>
      </c>
      <c r="F253" s="162">
        <f t="shared" si="6"/>
        <v>0</v>
      </c>
      <c r="G253" s="159" t="s">
        <v>505</v>
      </c>
      <c r="H253" s="163">
        <v>0.1</v>
      </c>
      <c r="I253" s="163">
        <f t="shared" si="7"/>
        <v>0</v>
      </c>
    </row>
    <row r="254" spans="1:9" ht="18.75">
      <c r="A254" s="158" t="s">
        <v>732</v>
      </c>
      <c r="B254" s="159" t="s">
        <v>733</v>
      </c>
      <c r="C254" s="164">
        <v>1</v>
      </c>
      <c r="D254" s="161"/>
      <c r="E254" s="162">
        <v>2.31</v>
      </c>
      <c r="F254" s="162">
        <f t="shared" si="6"/>
        <v>0</v>
      </c>
      <c r="G254" s="159" t="s">
        <v>1215</v>
      </c>
      <c r="H254" s="163">
        <v>0.8</v>
      </c>
      <c r="I254" s="163">
        <f t="shared" si="7"/>
        <v>0</v>
      </c>
    </row>
    <row r="255" spans="1:9" ht="18.75">
      <c r="A255" s="158" t="s">
        <v>392</v>
      </c>
      <c r="B255" s="159" t="s">
        <v>393</v>
      </c>
      <c r="C255" s="164">
        <v>150</v>
      </c>
      <c r="D255" s="161"/>
      <c r="E255" s="162">
        <v>3.36</v>
      </c>
      <c r="F255" s="162">
        <f t="shared" si="6"/>
        <v>0</v>
      </c>
      <c r="G255" s="159" t="s">
        <v>386</v>
      </c>
      <c r="H255" s="163">
        <v>0.5</v>
      </c>
      <c r="I255" s="163">
        <f t="shared" si="7"/>
        <v>0</v>
      </c>
    </row>
    <row r="256" spans="1:9" ht="18.75">
      <c r="A256" s="158" t="s">
        <v>1080</v>
      </c>
      <c r="B256" s="159" t="s">
        <v>1081</v>
      </c>
      <c r="C256" s="158" t="s">
        <v>58</v>
      </c>
      <c r="D256" s="161"/>
      <c r="E256" s="162">
        <v>1.47</v>
      </c>
      <c r="F256" s="162">
        <f t="shared" si="6"/>
        <v>0</v>
      </c>
      <c r="G256" s="159" t="s">
        <v>688</v>
      </c>
      <c r="H256" s="163">
        <v>1E-3</v>
      </c>
      <c r="I256" s="163">
        <f t="shared" si="7"/>
        <v>0</v>
      </c>
    </row>
    <row r="257" spans="1:9" ht="18.75">
      <c r="A257" s="158" t="s">
        <v>869</v>
      </c>
      <c r="B257" s="159" t="s">
        <v>1323</v>
      </c>
      <c r="C257" s="164" t="s">
        <v>58</v>
      </c>
      <c r="D257" s="161"/>
      <c r="E257" s="162">
        <v>1.79</v>
      </c>
      <c r="F257" s="162">
        <f t="shared" si="6"/>
        <v>0</v>
      </c>
      <c r="G257" s="159" t="s">
        <v>421</v>
      </c>
      <c r="H257" s="163">
        <v>0.04</v>
      </c>
      <c r="I257" s="163">
        <f t="shared" si="7"/>
        <v>0</v>
      </c>
    </row>
    <row r="258" spans="1:9" ht="18.75">
      <c r="A258" s="158" t="s">
        <v>368</v>
      </c>
      <c r="B258" s="159" t="s">
        <v>882</v>
      </c>
      <c r="C258" s="164" t="s">
        <v>58</v>
      </c>
      <c r="D258" s="161"/>
      <c r="E258" s="162">
        <v>4.3099999999999996</v>
      </c>
      <c r="F258" s="162">
        <f t="shared" si="6"/>
        <v>0</v>
      </c>
      <c r="G258" s="159" t="s">
        <v>530</v>
      </c>
      <c r="H258" s="163">
        <v>0</v>
      </c>
      <c r="I258" s="163">
        <f t="shared" si="7"/>
        <v>0</v>
      </c>
    </row>
    <row r="259" spans="1:9" ht="18.75">
      <c r="A259" s="158" t="s">
        <v>844</v>
      </c>
      <c r="B259" s="159" t="s">
        <v>845</v>
      </c>
      <c r="C259" s="164" t="s">
        <v>58</v>
      </c>
      <c r="D259" s="161"/>
      <c r="E259" s="162">
        <v>6.3</v>
      </c>
      <c r="F259" s="162">
        <f t="shared" si="6"/>
        <v>0</v>
      </c>
      <c r="G259" s="159" t="s">
        <v>685</v>
      </c>
      <c r="H259" s="163">
        <v>0.2</v>
      </c>
      <c r="I259" s="163">
        <f t="shared" si="7"/>
        <v>0</v>
      </c>
    </row>
    <row r="260" spans="1:9" ht="18.75">
      <c r="A260" s="158" t="s">
        <v>570</v>
      </c>
      <c r="B260" s="159" t="s">
        <v>571</v>
      </c>
      <c r="C260" s="164">
        <v>500</v>
      </c>
      <c r="D260" s="161"/>
      <c r="E260" s="162">
        <v>23.21</v>
      </c>
      <c r="F260" s="162">
        <f t="shared" si="6"/>
        <v>0</v>
      </c>
      <c r="G260" s="159" t="s">
        <v>569</v>
      </c>
      <c r="H260" s="163">
        <v>0.2</v>
      </c>
      <c r="I260" s="163">
        <f t="shared" si="7"/>
        <v>0</v>
      </c>
    </row>
    <row r="261" spans="1:9" ht="18.75">
      <c r="A261" s="158" t="s">
        <v>620</v>
      </c>
      <c r="B261" s="159" t="s">
        <v>621</v>
      </c>
      <c r="C261" s="164">
        <v>12</v>
      </c>
      <c r="D261" s="161"/>
      <c r="E261" s="162">
        <v>4.46</v>
      </c>
      <c r="F261" s="162">
        <f t="shared" si="6"/>
        <v>0</v>
      </c>
      <c r="G261" s="159" t="s">
        <v>618</v>
      </c>
      <c r="H261" s="163">
        <v>0.01</v>
      </c>
      <c r="I261" s="163">
        <f t="shared" si="7"/>
        <v>0</v>
      </c>
    </row>
    <row r="262" spans="1:9" ht="18.75">
      <c r="A262" s="158" t="s">
        <v>622</v>
      </c>
      <c r="B262" s="159" t="s">
        <v>623</v>
      </c>
      <c r="C262" s="164" t="s">
        <v>390</v>
      </c>
      <c r="D262" s="161"/>
      <c r="E262" s="162">
        <v>10.029999999999999</v>
      </c>
      <c r="F262" s="162">
        <f t="shared" si="6"/>
        <v>0</v>
      </c>
      <c r="G262" s="159" t="s">
        <v>618</v>
      </c>
      <c r="H262" s="163">
        <v>0.3</v>
      </c>
      <c r="I262" s="163">
        <f t="shared" si="7"/>
        <v>0</v>
      </c>
    </row>
    <row r="263" spans="1:9" ht="18.75">
      <c r="A263" s="158" t="s">
        <v>522</v>
      </c>
      <c r="B263" s="159" t="s">
        <v>523</v>
      </c>
      <c r="C263" s="158" t="s">
        <v>385</v>
      </c>
      <c r="D263" s="161"/>
      <c r="E263" s="162">
        <v>15.12</v>
      </c>
      <c r="F263" s="162">
        <f t="shared" ref="F263:F326" si="8">D263*E263</f>
        <v>0</v>
      </c>
      <c r="G263" s="159" t="s">
        <v>517</v>
      </c>
      <c r="H263" s="163">
        <v>0</v>
      </c>
      <c r="I263" s="163">
        <f t="shared" ref="I263:I326" si="9">H263*D263</f>
        <v>0</v>
      </c>
    </row>
    <row r="264" spans="1:9" ht="18.75">
      <c r="A264" s="158" t="s">
        <v>1350</v>
      </c>
      <c r="B264" s="159" t="s">
        <v>1351</v>
      </c>
      <c r="C264" s="160">
        <v>100</v>
      </c>
      <c r="D264" s="161"/>
      <c r="E264" s="162">
        <v>5.25</v>
      </c>
      <c r="F264" s="162">
        <f t="shared" si="8"/>
        <v>0</v>
      </c>
      <c r="G264" s="159" t="s">
        <v>688</v>
      </c>
      <c r="H264" s="163">
        <v>0</v>
      </c>
      <c r="I264" s="163">
        <f t="shared" si="9"/>
        <v>0</v>
      </c>
    </row>
    <row r="265" spans="1:9" ht="18.75">
      <c r="A265" s="158" t="s">
        <v>6</v>
      </c>
      <c r="B265" s="159" t="s">
        <v>429</v>
      </c>
      <c r="C265" s="164">
        <v>100</v>
      </c>
      <c r="D265" s="161"/>
      <c r="E265" s="162">
        <v>12.71</v>
      </c>
      <c r="F265" s="162">
        <f t="shared" si="8"/>
        <v>0</v>
      </c>
      <c r="G265" s="159" t="s">
        <v>421</v>
      </c>
      <c r="H265" s="163">
        <v>0.24</v>
      </c>
      <c r="I265" s="163">
        <f t="shared" si="9"/>
        <v>0</v>
      </c>
    </row>
    <row r="266" spans="1:9" ht="18.75">
      <c r="A266" s="158" t="s">
        <v>271</v>
      </c>
      <c r="B266" s="159" t="s">
        <v>1131</v>
      </c>
      <c r="C266" s="158" t="s">
        <v>575</v>
      </c>
      <c r="D266" s="161"/>
      <c r="E266" s="162">
        <v>28.04</v>
      </c>
      <c r="F266" s="162">
        <f t="shared" si="8"/>
        <v>0</v>
      </c>
      <c r="G266" s="159" t="s">
        <v>688</v>
      </c>
      <c r="H266" s="163">
        <v>3.1</v>
      </c>
      <c r="I266" s="163">
        <f t="shared" si="9"/>
        <v>0</v>
      </c>
    </row>
    <row r="267" spans="1:9" ht="18.75">
      <c r="A267" s="158" t="s">
        <v>264</v>
      </c>
      <c r="B267" s="159" t="s">
        <v>1130</v>
      </c>
      <c r="C267" s="164">
        <v>1</v>
      </c>
      <c r="D267" s="161"/>
      <c r="E267" s="162">
        <v>45.26</v>
      </c>
      <c r="F267" s="162">
        <f t="shared" si="8"/>
        <v>0</v>
      </c>
      <c r="G267" s="159" t="s">
        <v>688</v>
      </c>
      <c r="H267" s="163">
        <v>4.5</v>
      </c>
      <c r="I267" s="163">
        <f t="shared" si="9"/>
        <v>0</v>
      </c>
    </row>
    <row r="268" spans="1:9" ht="18.75">
      <c r="A268" s="158" t="s">
        <v>1257</v>
      </c>
      <c r="B268" s="159" t="s">
        <v>1258</v>
      </c>
      <c r="C268" s="160">
        <v>1</v>
      </c>
      <c r="D268" s="161"/>
      <c r="E268" s="162">
        <v>4.2</v>
      </c>
      <c r="F268" s="162">
        <f t="shared" si="8"/>
        <v>0</v>
      </c>
      <c r="G268" s="159" t="s">
        <v>421</v>
      </c>
      <c r="H268" s="163">
        <v>1.9</v>
      </c>
      <c r="I268" s="163">
        <f t="shared" si="9"/>
        <v>0</v>
      </c>
    </row>
    <row r="269" spans="1:9" ht="18.75">
      <c r="A269" s="158" t="s">
        <v>927</v>
      </c>
      <c r="B269" s="159" t="s">
        <v>928</v>
      </c>
      <c r="C269" s="164">
        <v>1</v>
      </c>
      <c r="D269" s="161"/>
      <c r="E269" s="162">
        <v>3.99</v>
      </c>
      <c r="F269" s="162">
        <f t="shared" si="8"/>
        <v>0</v>
      </c>
      <c r="G269" s="159" t="s">
        <v>688</v>
      </c>
      <c r="H269" s="163">
        <v>0.3</v>
      </c>
      <c r="I269" s="163">
        <f t="shared" si="9"/>
        <v>0</v>
      </c>
    </row>
    <row r="270" spans="1:9" ht="18.75">
      <c r="A270" s="158" t="s">
        <v>258</v>
      </c>
      <c r="B270" s="159" t="s">
        <v>1153</v>
      </c>
      <c r="C270" s="164">
        <v>1</v>
      </c>
      <c r="D270" s="161"/>
      <c r="E270" s="162">
        <v>2.52</v>
      </c>
      <c r="F270" s="162">
        <f t="shared" si="8"/>
        <v>0</v>
      </c>
      <c r="G270" s="159" t="s">
        <v>1222</v>
      </c>
      <c r="H270" s="163">
        <v>0.05</v>
      </c>
      <c r="I270" s="163">
        <f t="shared" si="9"/>
        <v>0</v>
      </c>
    </row>
    <row r="271" spans="1:9" ht="18.75">
      <c r="A271" s="158" t="s">
        <v>535</v>
      </c>
      <c r="B271" s="159" t="s">
        <v>25</v>
      </c>
      <c r="C271" s="160" t="s">
        <v>390</v>
      </c>
      <c r="D271" s="161"/>
      <c r="E271" s="162">
        <v>23.26</v>
      </c>
      <c r="F271" s="162">
        <f t="shared" si="8"/>
        <v>0</v>
      </c>
      <c r="G271" s="159" t="s">
        <v>417</v>
      </c>
      <c r="H271" s="163">
        <v>0.5</v>
      </c>
      <c r="I271" s="163">
        <f t="shared" si="9"/>
        <v>0</v>
      </c>
    </row>
    <row r="272" spans="1:9" ht="18.75">
      <c r="A272" s="158" t="s">
        <v>937</v>
      </c>
      <c r="B272" s="159" t="s">
        <v>938</v>
      </c>
      <c r="C272" s="160">
        <v>100</v>
      </c>
      <c r="D272" s="161"/>
      <c r="E272" s="162">
        <v>2.73</v>
      </c>
      <c r="F272" s="162">
        <f t="shared" si="8"/>
        <v>0</v>
      </c>
      <c r="G272" s="159" t="s">
        <v>688</v>
      </c>
      <c r="H272" s="163">
        <v>0.2</v>
      </c>
      <c r="I272" s="163">
        <f t="shared" si="9"/>
        <v>0</v>
      </c>
    </row>
    <row r="273" spans="1:9" ht="18.75">
      <c r="A273" s="158" t="s">
        <v>1125</v>
      </c>
      <c r="B273" s="159" t="s">
        <v>1126</v>
      </c>
      <c r="C273" s="164">
        <v>1</v>
      </c>
      <c r="D273" s="161"/>
      <c r="E273" s="162">
        <v>15.12</v>
      </c>
      <c r="F273" s="162">
        <f t="shared" si="8"/>
        <v>0</v>
      </c>
      <c r="G273" s="159" t="s">
        <v>688</v>
      </c>
      <c r="H273" s="163">
        <v>0.2</v>
      </c>
      <c r="I273" s="163">
        <f t="shared" si="9"/>
        <v>0</v>
      </c>
    </row>
    <row r="274" spans="1:9" ht="18.75">
      <c r="A274" s="158" t="s">
        <v>554</v>
      </c>
      <c r="B274" s="159" t="s">
        <v>555</v>
      </c>
      <c r="C274" s="164">
        <v>100</v>
      </c>
      <c r="D274" s="161"/>
      <c r="E274" s="162">
        <v>13.76</v>
      </c>
      <c r="F274" s="162">
        <f t="shared" si="8"/>
        <v>0</v>
      </c>
      <c r="G274" s="159" t="s">
        <v>548</v>
      </c>
      <c r="H274" s="163">
        <v>0.3</v>
      </c>
      <c r="I274" s="163">
        <f t="shared" si="9"/>
        <v>0</v>
      </c>
    </row>
    <row r="275" spans="1:9" ht="18.75">
      <c r="A275" s="158" t="s">
        <v>1050</v>
      </c>
      <c r="B275" s="159" t="s">
        <v>1051</v>
      </c>
      <c r="C275" s="164">
        <v>12</v>
      </c>
      <c r="D275" s="161"/>
      <c r="E275" s="162">
        <v>6.72</v>
      </c>
      <c r="F275" s="162">
        <f t="shared" si="8"/>
        <v>0</v>
      </c>
      <c r="G275" s="159" t="s">
        <v>688</v>
      </c>
      <c r="H275" s="163">
        <v>0.7</v>
      </c>
      <c r="I275" s="163">
        <f t="shared" si="9"/>
        <v>0</v>
      </c>
    </row>
    <row r="276" spans="1:9" ht="18.75">
      <c r="A276" s="158" t="s">
        <v>206</v>
      </c>
      <c r="B276" s="159" t="s">
        <v>726</v>
      </c>
      <c r="C276" s="164">
        <v>10</v>
      </c>
      <c r="D276" s="161"/>
      <c r="E276" s="162">
        <v>17.010000000000002</v>
      </c>
      <c r="F276" s="162">
        <f t="shared" si="8"/>
        <v>0</v>
      </c>
      <c r="G276" s="159" t="s">
        <v>725</v>
      </c>
      <c r="H276" s="163">
        <v>0.09</v>
      </c>
      <c r="I276" s="163">
        <f t="shared" si="9"/>
        <v>0</v>
      </c>
    </row>
    <row r="277" spans="1:9" ht="18.75">
      <c r="A277" s="158" t="s">
        <v>714</v>
      </c>
      <c r="B277" s="159" t="s">
        <v>715</v>
      </c>
      <c r="C277" s="164">
        <v>10</v>
      </c>
      <c r="D277" s="161"/>
      <c r="E277" s="162">
        <v>16.7</v>
      </c>
      <c r="F277" s="162">
        <f t="shared" si="8"/>
        <v>0</v>
      </c>
      <c r="G277" s="159" t="s">
        <v>421</v>
      </c>
      <c r="H277" s="163">
        <v>0.4</v>
      </c>
      <c r="I277" s="163">
        <f t="shared" si="9"/>
        <v>0</v>
      </c>
    </row>
    <row r="278" spans="1:9" ht="18.75">
      <c r="A278" s="158" t="s">
        <v>811</v>
      </c>
      <c r="B278" s="159" t="s">
        <v>812</v>
      </c>
      <c r="C278" s="164">
        <v>1</v>
      </c>
      <c r="D278" s="161"/>
      <c r="E278" s="162">
        <v>5.57</v>
      </c>
      <c r="F278" s="162">
        <f t="shared" si="8"/>
        <v>0</v>
      </c>
      <c r="G278" s="159" t="s">
        <v>480</v>
      </c>
      <c r="H278" s="163">
        <v>1.3</v>
      </c>
      <c r="I278" s="163">
        <f t="shared" si="9"/>
        <v>0</v>
      </c>
    </row>
    <row r="279" spans="1:9" ht="18.75">
      <c r="A279" s="158" t="s">
        <v>833</v>
      </c>
      <c r="B279" s="159" t="s">
        <v>834</v>
      </c>
      <c r="C279" s="164">
        <v>10</v>
      </c>
      <c r="D279" s="161"/>
      <c r="E279" s="162">
        <v>4.3099999999999996</v>
      </c>
      <c r="F279" s="162">
        <f t="shared" si="8"/>
        <v>0</v>
      </c>
      <c r="G279" s="159" t="s">
        <v>685</v>
      </c>
      <c r="H279" s="163">
        <v>0.05</v>
      </c>
      <c r="I279" s="163">
        <f t="shared" si="9"/>
        <v>0</v>
      </c>
    </row>
    <row r="280" spans="1:9" ht="18.75">
      <c r="A280" s="158" t="s">
        <v>529</v>
      </c>
      <c r="B280" s="159" t="s">
        <v>23</v>
      </c>
      <c r="C280" s="160">
        <v>100</v>
      </c>
      <c r="D280" s="161"/>
      <c r="E280" s="162">
        <v>22.37</v>
      </c>
      <c r="F280" s="162">
        <f t="shared" si="8"/>
        <v>0</v>
      </c>
      <c r="G280" s="159" t="s">
        <v>517</v>
      </c>
      <c r="H280" s="163">
        <v>0.1</v>
      </c>
      <c r="I280" s="163">
        <f t="shared" si="9"/>
        <v>0</v>
      </c>
    </row>
    <row r="281" spans="1:9" ht="18.75">
      <c r="A281" s="158" t="s">
        <v>1115</v>
      </c>
      <c r="B281" s="159" t="s">
        <v>1116</v>
      </c>
      <c r="C281" s="160">
        <v>25</v>
      </c>
      <c r="D281" s="161"/>
      <c r="E281" s="162">
        <v>20.48</v>
      </c>
      <c r="F281" s="162">
        <f t="shared" si="8"/>
        <v>0</v>
      </c>
      <c r="G281" s="159" t="s">
        <v>1102</v>
      </c>
      <c r="H281" s="163">
        <v>0.1</v>
      </c>
      <c r="I281" s="163">
        <f t="shared" si="9"/>
        <v>0</v>
      </c>
    </row>
    <row r="282" spans="1:9" ht="18.75">
      <c r="A282" s="158" t="s">
        <v>288</v>
      </c>
      <c r="B282" s="159" t="s">
        <v>572</v>
      </c>
      <c r="C282" s="164">
        <v>30</v>
      </c>
      <c r="D282" s="161"/>
      <c r="E282" s="162">
        <v>3.36</v>
      </c>
      <c r="F282" s="162">
        <f t="shared" si="8"/>
        <v>0</v>
      </c>
      <c r="G282" s="159" t="s">
        <v>569</v>
      </c>
      <c r="H282" s="163">
        <v>3.0000000000000001E-3</v>
      </c>
      <c r="I282" s="163">
        <f t="shared" si="9"/>
        <v>0</v>
      </c>
    </row>
    <row r="283" spans="1:9" ht="18.75">
      <c r="A283" s="158" t="s">
        <v>519</v>
      </c>
      <c r="B283" s="159" t="s">
        <v>320</v>
      </c>
      <c r="C283" s="164" t="s">
        <v>390</v>
      </c>
      <c r="D283" s="161"/>
      <c r="E283" s="162">
        <v>21.32</v>
      </c>
      <c r="F283" s="162">
        <f t="shared" si="8"/>
        <v>0</v>
      </c>
      <c r="G283" s="159" t="s">
        <v>517</v>
      </c>
      <c r="H283" s="163">
        <v>0.6</v>
      </c>
      <c r="I283" s="163">
        <f t="shared" si="9"/>
        <v>0</v>
      </c>
    </row>
    <row r="284" spans="1:9" ht="18.75">
      <c r="A284" s="158" t="s">
        <v>247</v>
      </c>
      <c r="B284" s="159" t="s">
        <v>873</v>
      </c>
      <c r="C284" s="164" t="s">
        <v>58</v>
      </c>
      <c r="D284" s="161"/>
      <c r="E284" s="162">
        <v>8.3000000000000007</v>
      </c>
      <c r="F284" s="162">
        <f t="shared" si="8"/>
        <v>0</v>
      </c>
      <c r="G284" s="159" t="s">
        <v>402</v>
      </c>
      <c r="H284" s="163">
        <v>0</v>
      </c>
      <c r="I284" s="163">
        <f t="shared" si="9"/>
        <v>0</v>
      </c>
    </row>
    <row r="285" spans="1:9" ht="18.75">
      <c r="A285" s="158" t="s">
        <v>245</v>
      </c>
      <c r="B285" s="159" t="s">
        <v>876</v>
      </c>
      <c r="C285" s="160" t="s">
        <v>58</v>
      </c>
      <c r="D285" s="161"/>
      <c r="E285" s="162">
        <v>4.5</v>
      </c>
      <c r="F285" s="162">
        <f t="shared" si="8"/>
        <v>0</v>
      </c>
      <c r="G285" s="159" t="s">
        <v>402</v>
      </c>
      <c r="H285" s="163">
        <v>0.05</v>
      </c>
      <c r="I285" s="163">
        <f t="shared" si="9"/>
        <v>0</v>
      </c>
    </row>
    <row r="286" spans="1:9" ht="18.75">
      <c r="A286" s="158" t="s">
        <v>1352</v>
      </c>
      <c r="B286" s="159" t="s">
        <v>1353</v>
      </c>
      <c r="C286" s="164" t="s">
        <v>58</v>
      </c>
      <c r="D286" s="161"/>
      <c r="E286" s="162">
        <v>1.73</v>
      </c>
      <c r="F286" s="162">
        <f t="shared" si="8"/>
        <v>0</v>
      </c>
      <c r="G286" s="159" t="s">
        <v>402</v>
      </c>
      <c r="H286" s="163">
        <v>0.01</v>
      </c>
      <c r="I286" s="163">
        <f t="shared" si="9"/>
        <v>0</v>
      </c>
    </row>
    <row r="287" spans="1:9" ht="18.75">
      <c r="A287" s="158" t="s">
        <v>596</v>
      </c>
      <c r="B287" s="159" t="s">
        <v>597</v>
      </c>
      <c r="C287" s="164">
        <v>90</v>
      </c>
      <c r="D287" s="161"/>
      <c r="E287" s="162">
        <v>8.61</v>
      </c>
      <c r="F287" s="162">
        <f t="shared" si="8"/>
        <v>0</v>
      </c>
      <c r="G287" s="159" t="s">
        <v>598</v>
      </c>
      <c r="H287" s="163">
        <v>0.1</v>
      </c>
      <c r="I287" s="163">
        <f t="shared" si="9"/>
        <v>0</v>
      </c>
    </row>
    <row r="288" spans="1:9" ht="18.75">
      <c r="A288" s="158" t="s">
        <v>599</v>
      </c>
      <c r="B288" s="159" t="s">
        <v>597</v>
      </c>
      <c r="C288" s="164">
        <v>30</v>
      </c>
      <c r="D288" s="161"/>
      <c r="E288" s="162">
        <v>5.25</v>
      </c>
      <c r="F288" s="162">
        <f t="shared" si="8"/>
        <v>0</v>
      </c>
      <c r="G288" s="159" t="s">
        <v>598</v>
      </c>
      <c r="H288" s="163">
        <v>0.1</v>
      </c>
      <c r="I288" s="163">
        <f t="shared" si="9"/>
        <v>0</v>
      </c>
    </row>
    <row r="289" spans="1:9" ht="18.75">
      <c r="A289" s="158" t="s">
        <v>847</v>
      </c>
      <c r="B289" s="159" t="s">
        <v>848</v>
      </c>
      <c r="C289" s="164">
        <v>50</v>
      </c>
      <c r="D289" s="161"/>
      <c r="E289" s="162">
        <v>59.96</v>
      </c>
      <c r="F289" s="162">
        <f t="shared" si="8"/>
        <v>0</v>
      </c>
      <c r="G289" s="159" t="s">
        <v>685</v>
      </c>
      <c r="H289" s="163">
        <v>0.8</v>
      </c>
      <c r="I289" s="163">
        <f t="shared" si="9"/>
        <v>0</v>
      </c>
    </row>
    <row r="290" spans="1:9" ht="18.75">
      <c r="A290" s="158" t="s">
        <v>322</v>
      </c>
      <c r="B290" s="159" t="s">
        <v>1175</v>
      </c>
      <c r="C290" s="164">
        <v>10</v>
      </c>
      <c r="D290" s="161"/>
      <c r="E290" s="162">
        <v>23.73</v>
      </c>
      <c r="F290" s="162">
        <f t="shared" si="8"/>
        <v>0</v>
      </c>
      <c r="G290" s="159" t="s">
        <v>447</v>
      </c>
      <c r="H290" s="163">
        <v>0</v>
      </c>
      <c r="I290" s="163">
        <f t="shared" si="9"/>
        <v>0</v>
      </c>
    </row>
    <row r="291" spans="1:9" ht="18.75">
      <c r="A291" s="158" t="s">
        <v>54</v>
      </c>
      <c r="B291" s="159" t="s">
        <v>630</v>
      </c>
      <c r="C291" s="164" t="s">
        <v>390</v>
      </c>
      <c r="D291" s="161"/>
      <c r="E291" s="162">
        <v>23.42</v>
      </c>
      <c r="F291" s="162">
        <f t="shared" si="8"/>
        <v>0</v>
      </c>
      <c r="G291" s="159" t="s">
        <v>624</v>
      </c>
      <c r="H291" s="163">
        <v>0.5</v>
      </c>
      <c r="I291" s="163">
        <f t="shared" si="9"/>
        <v>0</v>
      </c>
    </row>
    <row r="292" spans="1:9" ht="18.75">
      <c r="A292" s="158" t="s">
        <v>790</v>
      </c>
      <c r="B292" s="159" t="s">
        <v>791</v>
      </c>
      <c r="C292" s="160">
        <v>1</v>
      </c>
      <c r="D292" s="161"/>
      <c r="E292" s="162">
        <v>5.99</v>
      </c>
      <c r="F292" s="162">
        <f t="shared" si="8"/>
        <v>0</v>
      </c>
      <c r="G292" s="159" t="s">
        <v>417</v>
      </c>
      <c r="H292" s="163">
        <v>0.3</v>
      </c>
      <c r="I292" s="163">
        <f t="shared" si="9"/>
        <v>0</v>
      </c>
    </row>
    <row r="293" spans="1:9" ht="18.75">
      <c r="A293" s="158" t="s">
        <v>213</v>
      </c>
      <c r="B293" s="159" t="s">
        <v>419</v>
      </c>
      <c r="C293" s="164">
        <v>100</v>
      </c>
      <c r="D293" s="161"/>
      <c r="E293" s="162">
        <v>8.19</v>
      </c>
      <c r="F293" s="162">
        <f t="shared" si="8"/>
        <v>0</v>
      </c>
      <c r="G293" s="159" t="s">
        <v>417</v>
      </c>
      <c r="H293" s="163">
        <v>0.05</v>
      </c>
      <c r="I293" s="163">
        <f t="shared" si="9"/>
        <v>0</v>
      </c>
    </row>
    <row r="294" spans="1:9" ht="18.75">
      <c r="A294" s="158" t="s">
        <v>240</v>
      </c>
      <c r="B294" s="159" t="s">
        <v>419</v>
      </c>
      <c r="C294" s="160">
        <v>500</v>
      </c>
      <c r="D294" s="161"/>
      <c r="E294" s="162">
        <v>31.82</v>
      </c>
      <c r="F294" s="162">
        <f t="shared" si="8"/>
        <v>0</v>
      </c>
      <c r="G294" s="159" t="s">
        <v>417</v>
      </c>
      <c r="H294" s="163">
        <v>0.1</v>
      </c>
      <c r="I294" s="163">
        <f t="shared" si="9"/>
        <v>0</v>
      </c>
    </row>
    <row r="295" spans="1:9" ht="18.75">
      <c r="A295" s="158" t="s">
        <v>287</v>
      </c>
      <c r="B295" s="159" t="s">
        <v>507</v>
      </c>
      <c r="C295" s="160">
        <v>100</v>
      </c>
      <c r="D295" s="161"/>
      <c r="E295" s="162">
        <v>4.9400000000000004</v>
      </c>
      <c r="F295" s="162">
        <f t="shared" si="8"/>
        <v>0</v>
      </c>
      <c r="G295" s="159" t="s">
        <v>508</v>
      </c>
      <c r="H295" s="163">
        <v>0.05</v>
      </c>
      <c r="I295" s="163">
        <f t="shared" si="9"/>
        <v>0</v>
      </c>
    </row>
    <row r="296" spans="1:9" ht="18.75">
      <c r="A296" s="158" t="s">
        <v>47</v>
      </c>
      <c r="B296" s="159" t="s">
        <v>605</v>
      </c>
      <c r="C296" s="164">
        <v>500</v>
      </c>
      <c r="D296" s="161"/>
      <c r="E296" s="162">
        <v>29.93</v>
      </c>
      <c r="F296" s="162">
        <f t="shared" si="8"/>
        <v>0</v>
      </c>
      <c r="G296" s="159" t="s">
        <v>604</v>
      </c>
      <c r="H296" s="163">
        <v>0.5</v>
      </c>
      <c r="I296" s="163">
        <f t="shared" si="9"/>
        <v>0</v>
      </c>
    </row>
    <row r="297" spans="1:9" ht="18.75">
      <c r="A297" s="158" t="s">
        <v>364</v>
      </c>
      <c r="B297" s="159" t="s">
        <v>827</v>
      </c>
      <c r="C297" s="160" t="s">
        <v>58</v>
      </c>
      <c r="D297" s="161"/>
      <c r="E297" s="162">
        <v>4.7300000000000004</v>
      </c>
      <c r="F297" s="162">
        <f t="shared" si="8"/>
        <v>0</v>
      </c>
      <c r="G297" s="159" t="s">
        <v>632</v>
      </c>
      <c r="H297" s="163">
        <v>0.2</v>
      </c>
      <c r="I297" s="163">
        <f t="shared" si="9"/>
        <v>0</v>
      </c>
    </row>
    <row r="298" spans="1:9" ht="18.75">
      <c r="A298" s="158" t="s">
        <v>1354</v>
      </c>
      <c r="B298" s="159" t="s">
        <v>1355</v>
      </c>
      <c r="C298" s="164">
        <v>100</v>
      </c>
      <c r="D298" s="161"/>
      <c r="E298" s="162">
        <v>10.08</v>
      </c>
      <c r="F298" s="162">
        <f t="shared" si="8"/>
        <v>0</v>
      </c>
      <c r="G298" s="159" t="s">
        <v>421</v>
      </c>
      <c r="H298" s="163">
        <v>0</v>
      </c>
      <c r="I298" s="163">
        <f t="shared" si="9"/>
        <v>0</v>
      </c>
    </row>
    <row r="299" spans="1:9" ht="18.75">
      <c r="A299" s="158" t="s">
        <v>1043</v>
      </c>
      <c r="B299" s="159" t="s">
        <v>1044</v>
      </c>
      <c r="C299" s="158" t="s">
        <v>385</v>
      </c>
      <c r="D299" s="161"/>
      <c r="E299" s="162">
        <v>17.850000000000001</v>
      </c>
      <c r="F299" s="162">
        <f t="shared" si="8"/>
        <v>0</v>
      </c>
      <c r="G299" s="159" t="s">
        <v>688</v>
      </c>
      <c r="H299" s="163">
        <v>1.6</v>
      </c>
      <c r="I299" s="163">
        <f t="shared" si="9"/>
        <v>0</v>
      </c>
    </row>
    <row r="300" spans="1:9" ht="18.75">
      <c r="A300" s="158" t="s">
        <v>355</v>
      </c>
      <c r="B300" s="159" t="s">
        <v>534</v>
      </c>
      <c r="C300" s="160">
        <v>30</v>
      </c>
      <c r="D300" s="161"/>
      <c r="E300" s="162">
        <v>2.15</v>
      </c>
      <c r="F300" s="162">
        <f t="shared" si="8"/>
        <v>0</v>
      </c>
      <c r="G300" s="159" t="s">
        <v>417</v>
      </c>
      <c r="H300" s="163">
        <v>8.9999999999999993E-3</v>
      </c>
      <c r="I300" s="163">
        <f t="shared" si="9"/>
        <v>0</v>
      </c>
    </row>
    <row r="301" spans="1:9" ht="18.75">
      <c r="A301" s="158" t="s">
        <v>577</v>
      </c>
      <c r="B301" s="159" t="s">
        <v>578</v>
      </c>
      <c r="C301" s="158" t="s">
        <v>579</v>
      </c>
      <c r="D301" s="161"/>
      <c r="E301" s="162">
        <v>4.5199999999999996</v>
      </c>
      <c r="F301" s="162">
        <f t="shared" si="8"/>
        <v>0</v>
      </c>
      <c r="G301" s="159" t="s">
        <v>580</v>
      </c>
      <c r="H301" s="163">
        <v>0.4</v>
      </c>
      <c r="I301" s="163">
        <f t="shared" si="9"/>
        <v>0</v>
      </c>
    </row>
    <row r="302" spans="1:9" ht="18.75">
      <c r="A302" s="158" t="s">
        <v>398</v>
      </c>
      <c r="B302" s="159" t="s">
        <v>1324</v>
      </c>
      <c r="C302" s="160" t="s">
        <v>390</v>
      </c>
      <c r="D302" s="161"/>
      <c r="E302" s="162">
        <v>38.22</v>
      </c>
      <c r="F302" s="162">
        <f t="shared" si="8"/>
        <v>0</v>
      </c>
      <c r="G302" s="159" t="s">
        <v>386</v>
      </c>
      <c r="H302" s="163">
        <v>0.3</v>
      </c>
      <c r="I302" s="163">
        <f t="shared" si="9"/>
        <v>0</v>
      </c>
    </row>
    <row r="303" spans="1:9" ht="18.75">
      <c r="A303" s="158" t="s">
        <v>324</v>
      </c>
      <c r="B303" s="159" t="s">
        <v>734</v>
      </c>
      <c r="C303" s="164">
        <v>30</v>
      </c>
      <c r="D303" s="161"/>
      <c r="E303" s="162">
        <v>17.54</v>
      </c>
      <c r="F303" s="162">
        <f t="shared" si="8"/>
        <v>0</v>
      </c>
      <c r="G303" s="159" t="s">
        <v>1215</v>
      </c>
      <c r="H303" s="163">
        <v>0.02</v>
      </c>
      <c r="I303" s="163">
        <f t="shared" si="9"/>
        <v>0</v>
      </c>
    </row>
    <row r="304" spans="1:9" ht="18.75">
      <c r="A304" s="158" t="s">
        <v>704</v>
      </c>
      <c r="B304" s="159" t="s">
        <v>705</v>
      </c>
      <c r="C304" s="164" t="s">
        <v>58</v>
      </c>
      <c r="D304" s="161"/>
      <c r="E304" s="162">
        <v>7.25</v>
      </c>
      <c r="F304" s="162">
        <f t="shared" si="8"/>
        <v>0</v>
      </c>
      <c r="G304" s="159" t="s">
        <v>701</v>
      </c>
      <c r="H304" s="163">
        <v>0.3</v>
      </c>
      <c r="I304" s="163">
        <f t="shared" si="9"/>
        <v>0</v>
      </c>
    </row>
    <row r="305" spans="1:9" ht="18.75">
      <c r="A305" s="158" t="s">
        <v>51</v>
      </c>
      <c r="B305" s="159" t="s">
        <v>610</v>
      </c>
      <c r="C305" s="164">
        <v>100</v>
      </c>
      <c r="D305" s="161"/>
      <c r="E305" s="162">
        <v>2.78</v>
      </c>
      <c r="F305" s="162">
        <f t="shared" si="8"/>
        <v>0</v>
      </c>
      <c r="G305" s="159" t="s">
        <v>604</v>
      </c>
      <c r="H305" s="163">
        <v>0.2</v>
      </c>
      <c r="I305" s="163">
        <f t="shared" si="9"/>
        <v>0</v>
      </c>
    </row>
    <row r="306" spans="1:9" ht="18.75">
      <c r="A306" s="158" t="s">
        <v>541</v>
      </c>
      <c r="B306" s="159" t="s">
        <v>542</v>
      </c>
      <c r="C306" s="164">
        <v>100</v>
      </c>
      <c r="D306" s="161"/>
      <c r="E306" s="162">
        <v>2.31</v>
      </c>
      <c r="F306" s="162">
        <f t="shared" si="8"/>
        <v>0</v>
      </c>
      <c r="G306" s="159" t="s">
        <v>417</v>
      </c>
      <c r="H306" s="163">
        <v>0.05</v>
      </c>
      <c r="I306" s="163">
        <f t="shared" si="9"/>
        <v>0</v>
      </c>
    </row>
    <row r="307" spans="1:9" ht="18.75">
      <c r="A307" s="158" t="s">
        <v>1139</v>
      </c>
      <c r="B307" s="159" t="s">
        <v>1140</v>
      </c>
      <c r="C307" s="164">
        <v>1</v>
      </c>
      <c r="D307" s="161"/>
      <c r="E307" s="162">
        <v>12.29</v>
      </c>
      <c r="F307" s="162">
        <f t="shared" si="8"/>
        <v>0</v>
      </c>
      <c r="G307" s="159" t="s">
        <v>688</v>
      </c>
      <c r="H307" s="163">
        <v>7.4999999999999997E-2</v>
      </c>
      <c r="I307" s="163">
        <f t="shared" si="9"/>
        <v>0</v>
      </c>
    </row>
    <row r="308" spans="1:9" ht="18.75">
      <c r="A308" s="158" t="s">
        <v>1141</v>
      </c>
      <c r="B308" s="159" t="s">
        <v>1142</v>
      </c>
      <c r="C308" s="164">
        <v>1</v>
      </c>
      <c r="D308" s="161"/>
      <c r="E308" s="162">
        <v>11.76</v>
      </c>
      <c r="F308" s="162">
        <f t="shared" si="8"/>
        <v>0</v>
      </c>
      <c r="G308" s="159" t="s">
        <v>688</v>
      </c>
      <c r="H308" s="163">
        <v>0.8</v>
      </c>
      <c r="I308" s="163">
        <f t="shared" si="9"/>
        <v>0</v>
      </c>
    </row>
    <row r="309" spans="1:9" ht="18.75">
      <c r="A309" s="158" t="s">
        <v>539</v>
      </c>
      <c r="B309" s="159" t="s">
        <v>540</v>
      </c>
      <c r="C309" s="164">
        <v>100</v>
      </c>
      <c r="D309" s="161"/>
      <c r="E309" s="162">
        <v>2.52</v>
      </c>
      <c r="F309" s="162">
        <f t="shared" si="8"/>
        <v>0</v>
      </c>
      <c r="G309" s="159" t="s">
        <v>417</v>
      </c>
      <c r="H309" s="163">
        <v>0.1</v>
      </c>
      <c r="I309" s="163">
        <f t="shared" si="9"/>
        <v>0</v>
      </c>
    </row>
    <row r="310" spans="1:9" ht="18.75">
      <c r="A310" s="158" t="s">
        <v>32</v>
      </c>
      <c r="B310" s="159" t="s">
        <v>542</v>
      </c>
      <c r="C310" s="160" t="s">
        <v>390</v>
      </c>
      <c r="D310" s="161"/>
      <c r="E310" s="162">
        <v>22.58</v>
      </c>
      <c r="F310" s="162">
        <f t="shared" si="8"/>
        <v>0</v>
      </c>
      <c r="G310" s="159" t="s">
        <v>417</v>
      </c>
      <c r="H310" s="163">
        <v>0.5</v>
      </c>
      <c r="I310" s="163">
        <f t="shared" si="9"/>
        <v>0</v>
      </c>
    </row>
    <row r="311" spans="1:9" ht="18.75">
      <c r="A311" s="158" t="s">
        <v>33</v>
      </c>
      <c r="B311" s="159" t="s">
        <v>540</v>
      </c>
      <c r="C311" s="164" t="s">
        <v>390</v>
      </c>
      <c r="D311" s="161"/>
      <c r="E311" s="162">
        <v>20.79</v>
      </c>
      <c r="F311" s="162">
        <f t="shared" si="8"/>
        <v>0</v>
      </c>
      <c r="G311" s="159" t="s">
        <v>417</v>
      </c>
      <c r="H311" s="163">
        <v>0.6</v>
      </c>
      <c r="I311" s="163">
        <f t="shared" si="9"/>
        <v>0</v>
      </c>
    </row>
    <row r="312" spans="1:9" ht="18.75">
      <c r="A312" s="158" t="s">
        <v>331</v>
      </c>
      <c r="B312" s="159" t="s">
        <v>1120</v>
      </c>
      <c r="C312" s="164">
        <v>100</v>
      </c>
      <c r="D312" s="161"/>
      <c r="E312" s="162">
        <v>34.130000000000003</v>
      </c>
      <c r="F312" s="162">
        <f t="shared" si="8"/>
        <v>0</v>
      </c>
      <c r="G312" s="159" t="s">
        <v>1102</v>
      </c>
      <c r="H312" s="163">
        <v>0.2</v>
      </c>
      <c r="I312" s="163">
        <f t="shared" si="9"/>
        <v>0</v>
      </c>
    </row>
    <row r="313" spans="1:9" ht="18.75">
      <c r="A313" s="158" t="s">
        <v>413</v>
      </c>
      <c r="B313" s="159" t="s">
        <v>414</v>
      </c>
      <c r="C313" s="160" t="s">
        <v>390</v>
      </c>
      <c r="D313" s="161"/>
      <c r="E313" s="162">
        <v>9.14</v>
      </c>
      <c r="F313" s="162">
        <f t="shared" si="8"/>
        <v>0</v>
      </c>
      <c r="G313" s="159" t="s">
        <v>402</v>
      </c>
      <c r="H313" s="163">
        <v>0.4</v>
      </c>
      <c r="I313" s="163">
        <f t="shared" si="9"/>
        <v>0</v>
      </c>
    </row>
    <row r="314" spans="1:9" ht="18.75">
      <c r="A314" s="158" t="s">
        <v>1143</v>
      </c>
      <c r="B314" s="159" t="s">
        <v>1144</v>
      </c>
      <c r="C314" s="164">
        <v>1</v>
      </c>
      <c r="D314" s="161"/>
      <c r="E314" s="162">
        <v>16.59</v>
      </c>
      <c r="F314" s="162">
        <f t="shared" si="8"/>
        <v>0</v>
      </c>
      <c r="G314" s="159" t="s">
        <v>688</v>
      </c>
      <c r="H314" s="163">
        <v>9.8000000000000004E-2</v>
      </c>
      <c r="I314" s="163">
        <f t="shared" si="9"/>
        <v>0</v>
      </c>
    </row>
    <row r="315" spans="1:9" ht="18.75">
      <c r="A315" s="158" t="s">
        <v>489</v>
      </c>
      <c r="B315" s="159" t="s">
        <v>490</v>
      </c>
      <c r="C315" s="164">
        <v>720</v>
      </c>
      <c r="D315" s="161"/>
      <c r="E315" s="162">
        <v>30.98</v>
      </c>
      <c r="F315" s="162">
        <f t="shared" si="8"/>
        <v>0</v>
      </c>
      <c r="G315" s="159" t="s">
        <v>487</v>
      </c>
      <c r="H315" s="163">
        <v>6.6</v>
      </c>
      <c r="I315" s="163">
        <f t="shared" si="9"/>
        <v>0</v>
      </c>
    </row>
    <row r="316" spans="1:9" ht="18.75">
      <c r="A316" s="158" t="s">
        <v>491</v>
      </c>
      <c r="B316" s="159" t="s">
        <v>492</v>
      </c>
      <c r="C316" s="164">
        <v>720</v>
      </c>
      <c r="D316" s="161"/>
      <c r="E316" s="162">
        <v>30.98</v>
      </c>
      <c r="F316" s="162">
        <f t="shared" si="8"/>
        <v>0</v>
      </c>
      <c r="G316" s="159" t="s">
        <v>487</v>
      </c>
      <c r="H316" s="163">
        <v>6.6</v>
      </c>
      <c r="I316" s="163">
        <f t="shared" si="9"/>
        <v>0</v>
      </c>
    </row>
    <row r="317" spans="1:9" ht="18.75">
      <c r="A317" s="158" t="s">
        <v>1290</v>
      </c>
      <c r="B317" s="159" t="s">
        <v>1291</v>
      </c>
      <c r="C317" s="164">
        <v>50</v>
      </c>
      <c r="D317" s="161"/>
      <c r="E317" s="162">
        <v>10.029999999999999</v>
      </c>
      <c r="F317" s="162">
        <f t="shared" si="8"/>
        <v>0</v>
      </c>
      <c r="G317" s="159" t="s">
        <v>688</v>
      </c>
      <c r="H317" s="163">
        <v>5</v>
      </c>
      <c r="I317" s="163">
        <f t="shared" si="9"/>
        <v>0</v>
      </c>
    </row>
    <row r="318" spans="1:9" ht="18.75">
      <c r="A318" s="158" t="s">
        <v>783</v>
      </c>
      <c r="B318" s="159" t="s">
        <v>784</v>
      </c>
      <c r="C318" s="164">
        <v>100</v>
      </c>
      <c r="D318" s="161"/>
      <c r="E318" s="162">
        <v>20.58</v>
      </c>
      <c r="F318" s="162">
        <f t="shared" si="8"/>
        <v>0</v>
      </c>
      <c r="G318" s="159" t="s">
        <v>688</v>
      </c>
      <c r="H318" s="163">
        <v>5</v>
      </c>
      <c r="I318" s="163">
        <f t="shared" si="9"/>
        <v>0</v>
      </c>
    </row>
    <row r="319" spans="1:9" ht="18.75">
      <c r="A319" s="158" t="s">
        <v>209</v>
      </c>
      <c r="B319" s="159" t="s">
        <v>1235</v>
      </c>
      <c r="C319" s="164" t="s">
        <v>390</v>
      </c>
      <c r="D319" s="161"/>
      <c r="E319" s="162">
        <v>16.010000000000002</v>
      </c>
      <c r="F319" s="162">
        <f t="shared" si="8"/>
        <v>0</v>
      </c>
      <c r="G319" s="159" t="s">
        <v>632</v>
      </c>
      <c r="H319" s="163">
        <v>0.9</v>
      </c>
      <c r="I319" s="163">
        <f t="shared" si="9"/>
        <v>0</v>
      </c>
    </row>
    <row r="320" spans="1:9" ht="18.75">
      <c r="A320" s="158" t="s">
        <v>48</v>
      </c>
      <c r="B320" s="159" t="s">
        <v>608</v>
      </c>
      <c r="C320" s="164">
        <v>500</v>
      </c>
      <c r="D320" s="161"/>
      <c r="E320" s="162">
        <v>22.98</v>
      </c>
      <c r="F320" s="162">
        <f t="shared" si="8"/>
        <v>0</v>
      </c>
      <c r="G320" s="159" t="s">
        <v>604</v>
      </c>
      <c r="H320" s="163">
        <v>0.3</v>
      </c>
      <c r="I320" s="163">
        <f t="shared" si="9"/>
        <v>0</v>
      </c>
    </row>
    <row r="321" spans="1:9" ht="18.75">
      <c r="A321" s="158" t="s">
        <v>889</v>
      </c>
      <c r="B321" s="159" t="s">
        <v>890</v>
      </c>
      <c r="C321" s="158" t="s">
        <v>58</v>
      </c>
      <c r="D321" s="161"/>
      <c r="E321" s="162">
        <v>4.37</v>
      </c>
      <c r="F321" s="162">
        <f t="shared" si="8"/>
        <v>0</v>
      </c>
      <c r="G321" s="159" t="s">
        <v>569</v>
      </c>
      <c r="H321" s="163">
        <v>8.0000000000000002E-3</v>
      </c>
      <c r="I321" s="163">
        <f t="shared" si="9"/>
        <v>0</v>
      </c>
    </row>
    <row r="322" spans="1:9" ht="18.75">
      <c r="A322" s="158" t="s">
        <v>915</v>
      </c>
      <c r="B322" s="159" t="s">
        <v>916</v>
      </c>
      <c r="C322" s="158" t="s">
        <v>575</v>
      </c>
      <c r="D322" s="161"/>
      <c r="E322" s="162">
        <v>323.7</v>
      </c>
      <c r="F322" s="162">
        <f t="shared" si="8"/>
        <v>0</v>
      </c>
      <c r="G322" s="159" t="s">
        <v>688</v>
      </c>
      <c r="H322" s="163">
        <v>6.6</v>
      </c>
      <c r="I322" s="163">
        <f t="shared" si="9"/>
        <v>0</v>
      </c>
    </row>
    <row r="323" spans="1:9" ht="18.75">
      <c r="A323" s="158" t="s">
        <v>305</v>
      </c>
      <c r="B323" s="159" t="s">
        <v>574</v>
      </c>
      <c r="C323" s="164">
        <v>1</v>
      </c>
      <c r="D323" s="161"/>
      <c r="E323" s="162">
        <v>18.059999999999999</v>
      </c>
      <c r="F323" s="162">
        <f t="shared" si="8"/>
        <v>0</v>
      </c>
      <c r="G323" s="159" t="s">
        <v>688</v>
      </c>
      <c r="H323" s="163">
        <v>0.2</v>
      </c>
      <c r="I323" s="163">
        <f t="shared" si="9"/>
        <v>0</v>
      </c>
    </row>
    <row r="324" spans="1:9" ht="18.75">
      <c r="A324" s="158" t="s">
        <v>702</v>
      </c>
      <c r="B324" s="159" t="s">
        <v>703</v>
      </c>
      <c r="C324" s="164">
        <v>1</v>
      </c>
      <c r="D324" s="161"/>
      <c r="E324" s="162">
        <v>7.67</v>
      </c>
      <c r="F324" s="162">
        <f t="shared" si="8"/>
        <v>0</v>
      </c>
      <c r="G324" s="159" t="s">
        <v>701</v>
      </c>
      <c r="H324" s="163">
        <v>0.2</v>
      </c>
      <c r="I324" s="163">
        <f t="shared" si="9"/>
        <v>0</v>
      </c>
    </row>
    <row r="325" spans="1:9" ht="18.75">
      <c r="A325" s="158" t="s">
        <v>69</v>
      </c>
      <c r="B325" s="159" t="s">
        <v>781</v>
      </c>
      <c r="C325" s="164" t="s">
        <v>58</v>
      </c>
      <c r="D325" s="161"/>
      <c r="E325" s="162">
        <v>3.26</v>
      </c>
      <c r="F325" s="162">
        <f t="shared" si="8"/>
        <v>0</v>
      </c>
      <c r="G325" s="159" t="s">
        <v>386</v>
      </c>
      <c r="H325" s="163">
        <v>1</v>
      </c>
      <c r="I325" s="163">
        <f t="shared" si="9"/>
        <v>0</v>
      </c>
    </row>
    <row r="326" spans="1:9" ht="18.75">
      <c r="A326" s="158" t="s">
        <v>1045</v>
      </c>
      <c r="B326" s="159" t="s">
        <v>1046</v>
      </c>
      <c r="C326" s="164">
        <v>100</v>
      </c>
      <c r="D326" s="161"/>
      <c r="E326" s="162">
        <v>17.850000000000001</v>
      </c>
      <c r="F326" s="162">
        <f t="shared" si="8"/>
        <v>0</v>
      </c>
      <c r="G326" s="159" t="s">
        <v>688</v>
      </c>
      <c r="H326" s="163">
        <v>2.1</v>
      </c>
      <c r="I326" s="163">
        <f t="shared" si="9"/>
        <v>0</v>
      </c>
    </row>
    <row r="327" spans="1:9" ht="18.75">
      <c r="A327" s="158" t="s">
        <v>706</v>
      </c>
      <c r="B327" s="159" t="s">
        <v>707</v>
      </c>
      <c r="C327" s="158" t="s">
        <v>575</v>
      </c>
      <c r="D327" s="161"/>
      <c r="E327" s="162">
        <v>34.97</v>
      </c>
      <c r="F327" s="162">
        <f t="shared" ref="F327:F390" si="10">D327*E327</f>
        <v>0</v>
      </c>
      <c r="G327" s="159" t="s">
        <v>701</v>
      </c>
      <c r="H327" s="163">
        <v>2.4</v>
      </c>
      <c r="I327" s="163">
        <f t="shared" ref="I327:I390" si="11">H327*D327</f>
        <v>0</v>
      </c>
    </row>
    <row r="328" spans="1:9" ht="18.75">
      <c r="A328" s="158" t="s">
        <v>229</v>
      </c>
      <c r="B328" s="159" t="s">
        <v>864</v>
      </c>
      <c r="C328" s="160">
        <v>25</v>
      </c>
      <c r="D328" s="161"/>
      <c r="E328" s="162">
        <v>58.75</v>
      </c>
      <c r="F328" s="162">
        <f t="shared" si="10"/>
        <v>0</v>
      </c>
      <c r="G328" s="159" t="s">
        <v>421</v>
      </c>
      <c r="H328" s="163">
        <v>1.5</v>
      </c>
      <c r="I328" s="163">
        <f t="shared" si="11"/>
        <v>0</v>
      </c>
    </row>
    <row r="329" spans="1:9" ht="18.75">
      <c r="A329" s="158" t="s">
        <v>295</v>
      </c>
      <c r="B329" s="159" t="s">
        <v>1096</v>
      </c>
      <c r="C329" s="164">
        <v>12</v>
      </c>
      <c r="D329" s="161"/>
      <c r="E329" s="162">
        <v>48.09</v>
      </c>
      <c r="F329" s="162">
        <f t="shared" si="10"/>
        <v>0</v>
      </c>
      <c r="G329" s="159" t="s">
        <v>688</v>
      </c>
      <c r="H329" s="163">
        <v>0.1</v>
      </c>
      <c r="I329" s="163">
        <f t="shared" si="11"/>
        <v>0</v>
      </c>
    </row>
    <row r="330" spans="1:9" ht="18.75">
      <c r="A330" s="158" t="s">
        <v>1097</v>
      </c>
      <c r="B330" s="159" t="s">
        <v>1098</v>
      </c>
      <c r="C330" s="158" t="s">
        <v>408</v>
      </c>
      <c r="D330" s="161"/>
      <c r="E330" s="162">
        <v>62.53</v>
      </c>
      <c r="F330" s="162">
        <f t="shared" si="10"/>
        <v>0</v>
      </c>
      <c r="G330" s="159" t="s">
        <v>688</v>
      </c>
      <c r="H330" s="163">
        <v>0</v>
      </c>
      <c r="I330" s="163">
        <f t="shared" si="11"/>
        <v>0</v>
      </c>
    </row>
    <row r="331" spans="1:9" ht="18.75">
      <c r="A331" s="158" t="s">
        <v>297</v>
      </c>
      <c r="B331" s="159" t="s">
        <v>296</v>
      </c>
      <c r="C331" s="160">
        <v>12</v>
      </c>
      <c r="D331" s="161"/>
      <c r="E331" s="162">
        <v>36.75</v>
      </c>
      <c r="F331" s="162">
        <f t="shared" si="10"/>
        <v>0</v>
      </c>
      <c r="G331" s="159" t="s">
        <v>688</v>
      </c>
      <c r="H331" s="163">
        <v>0.1</v>
      </c>
      <c r="I331" s="163">
        <f t="shared" si="11"/>
        <v>0</v>
      </c>
    </row>
    <row r="332" spans="1:9" ht="18.75">
      <c r="A332" s="158" t="s">
        <v>1202</v>
      </c>
      <c r="B332" s="159" t="s">
        <v>1203</v>
      </c>
      <c r="C332" s="164">
        <v>30</v>
      </c>
      <c r="D332" s="161"/>
      <c r="E332" s="162">
        <v>43.05</v>
      </c>
      <c r="F332" s="162">
        <f t="shared" si="10"/>
        <v>0</v>
      </c>
      <c r="G332" s="159" t="s">
        <v>417</v>
      </c>
      <c r="H332" s="163">
        <v>0</v>
      </c>
      <c r="I332" s="163">
        <f t="shared" si="11"/>
        <v>0</v>
      </c>
    </row>
    <row r="333" spans="1:9" ht="18.75">
      <c r="A333" s="158" t="s">
        <v>298</v>
      </c>
      <c r="B333" s="159" t="s">
        <v>1099</v>
      </c>
      <c r="C333" s="160">
        <v>12</v>
      </c>
      <c r="D333" s="161"/>
      <c r="E333" s="162">
        <v>48.09</v>
      </c>
      <c r="F333" s="162">
        <f t="shared" si="10"/>
        <v>0</v>
      </c>
      <c r="G333" s="159" t="s">
        <v>688</v>
      </c>
      <c r="H333" s="163">
        <v>0.1</v>
      </c>
      <c r="I333" s="163">
        <f t="shared" si="11"/>
        <v>0</v>
      </c>
    </row>
    <row r="334" spans="1:9" ht="18.75">
      <c r="A334" s="158" t="s">
        <v>590</v>
      </c>
      <c r="B334" s="159" t="s">
        <v>1274</v>
      </c>
      <c r="C334" s="164">
        <v>90</v>
      </c>
      <c r="D334" s="161"/>
      <c r="E334" s="162">
        <v>5.67</v>
      </c>
      <c r="F334" s="162">
        <f t="shared" si="10"/>
        <v>0</v>
      </c>
      <c r="G334" s="159" t="s">
        <v>580</v>
      </c>
      <c r="H334" s="163">
        <v>0.1</v>
      </c>
      <c r="I334" s="163">
        <f t="shared" si="11"/>
        <v>0</v>
      </c>
    </row>
    <row r="335" spans="1:9" ht="18.75">
      <c r="A335" s="158" t="s">
        <v>917</v>
      </c>
      <c r="B335" s="159" t="s">
        <v>918</v>
      </c>
      <c r="C335" s="164">
        <v>1</v>
      </c>
      <c r="D335" s="161"/>
      <c r="E335" s="162">
        <v>133.30000000000001</v>
      </c>
      <c r="F335" s="162">
        <f t="shared" si="10"/>
        <v>0</v>
      </c>
      <c r="G335" s="159" t="s">
        <v>688</v>
      </c>
      <c r="H335" s="163">
        <v>1.3</v>
      </c>
      <c r="I335" s="163">
        <f t="shared" si="11"/>
        <v>0</v>
      </c>
    </row>
    <row r="336" spans="1:9" ht="18.75">
      <c r="A336" s="158" t="s">
        <v>266</v>
      </c>
      <c r="B336" s="159" t="s">
        <v>455</v>
      </c>
      <c r="C336" s="160">
        <v>100</v>
      </c>
      <c r="D336" s="161"/>
      <c r="E336" s="162">
        <v>18.899999999999999</v>
      </c>
      <c r="F336" s="162">
        <f t="shared" si="10"/>
        <v>0</v>
      </c>
      <c r="G336" s="159" t="s">
        <v>447</v>
      </c>
      <c r="H336" s="163">
        <v>0.1</v>
      </c>
      <c r="I336" s="163">
        <f t="shared" si="11"/>
        <v>0</v>
      </c>
    </row>
    <row r="337" spans="1:9" ht="18.75">
      <c r="A337" s="158" t="s">
        <v>259</v>
      </c>
      <c r="B337" s="159" t="s">
        <v>775</v>
      </c>
      <c r="C337" s="160" t="s">
        <v>58</v>
      </c>
      <c r="D337" s="161"/>
      <c r="E337" s="162">
        <v>0.42</v>
      </c>
      <c r="F337" s="162">
        <f t="shared" si="10"/>
        <v>0</v>
      </c>
      <c r="G337" s="159" t="s">
        <v>688</v>
      </c>
      <c r="H337" s="163">
        <v>1E-3</v>
      </c>
      <c r="I337" s="163">
        <f t="shared" si="11"/>
        <v>0</v>
      </c>
    </row>
    <row r="338" spans="1:9" ht="18.75">
      <c r="A338" s="158" t="s">
        <v>260</v>
      </c>
      <c r="B338" s="159" t="s">
        <v>774</v>
      </c>
      <c r="C338" s="164">
        <v>25</v>
      </c>
      <c r="D338" s="161"/>
      <c r="E338" s="162">
        <v>5.69</v>
      </c>
      <c r="F338" s="162">
        <f t="shared" si="10"/>
        <v>0</v>
      </c>
      <c r="G338" s="159" t="s">
        <v>688</v>
      </c>
      <c r="H338" s="163">
        <v>1</v>
      </c>
      <c r="I338" s="163">
        <f t="shared" si="11"/>
        <v>0</v>
      </c>
    </row>
    <row r="339" spans="1:9" ht="18.75">
      <c r="A339" s="158" t="s">
        <v>35</v>
      </c>
      <c r="B339" s="159" t="s">
        <v>547</v>
      </c>
      <c r="C339" s="160" t="s">
        <v>390</v>
      </c>
      <c r="D339" s="161"/>
      <c r="E339" s="162">
        <v>23.52</v>
      </c>
      <c r="F339" s="162">
        <f t="shared" si="10"/>
        <v>0</v>
      </c>
      <c r="G339" s="159" t="s">
        <v>548</v>
      </c>
      <c r="H339" s="163">
        <v>0.5</v>
      </c>
      <c r="I339" s="163">
        <f t="shared" si="11"/>
        <v>0</v>
      </c>
    </row>
    <row r="340" spans="1:9" ht="18.75">
      <c r="A340" s="158" t="s">
        <v>1259</v>
      </c>
      <c r="B340" s="159" t="s">
        <v>499</v>
      </c>
      <c r="C340" s="164">
        <v>100</v>
      </c>
      <c r="D340" s="161"/>
      <c r="E340" s="162">
        <v>6.51</v>
      </c>
      <c r="F340" s="162">
        <f t="shared" si="10"/>
        <v>0</v>
      </c>
      <c r="G340" s="159" t="s">
        <v>480</v>
      </c>
      <c r="H340" s="163">
        <v>0.1</v>
      </c>
      <c r="I340" s="163">
        <f t="shared" si="11"/>
        <v>0</v>
      </c>
    </row>
    <row r="341" spans="1:9" ht="18.75">
      <c r="A341" s="158" t="s">
        <v>699</v>
      </c>
      <c r="B341" s="159" t="s">
        <v>700</v>
      </c>
      <c r="C341" s="164">
        <v>1</v>
      </c>
      <c r="D341" s="161"/>
      <c r="E341" s="162">
        <v>31.5</v>
      </c>
      <c r="F341" s="162">
        <f t="shared" si="10"/>
        <v>0</v>
      </c>
      <c r="G341" s="159" t="s">
        <v>701</v>
      </c>
      <c r="H341" s="163">
        <v>1.2</v>
      </c>
      <c r="I341" s="163">
        <f t="shared" si="11"/>
        <v>0</v>
      </c>
    </row>
    <row r="342" spans="1:9" ht="18.75">
      <c r="A342" s="158" t="s">
        <v>498</v>
      </c>
      <c r="B342" s="159" t="s">
        <v>499</v>
      </c>
      <c r="C342" s="164">
        <v>90</v>
      </c>
      <c r="D342" s="161"/>
      <c r="E342" s="162">
        <v>6.41</v>
      </c>
      <c r="F342" s="162">
        <f t="shared" si="10"/>
        <v>0</v>
      </c>
      <c r="G342" s="159" t="s">
        <v>480</v>
      </c>
      <c r="H342" s="163">
        <v>0.1</v>
      </c>
      <c r="I342" s="163">
        <f t="shared" si="11"/>
        <v>0</v>
      </c>
    </row>
    <row r="343" spans="1:9" ht="18.75">
      <c r="A343" s="158" t="s">
        <v>72</v>
      </c>
      <c r="B343" s="159" t="s">
        <v>794</v>
      </c>
      <c r="C343" s="164" t="s">
        <v>58</v>
      </c>
      <c r="D343" s="161"/>
      <c r="E343" s="162">
        <v>11.71</v>
      </c>
      <c r="F343" s="162">
        <f t="shared" si="10"/>
        <v>0</v>
      </c>
      <c r="G343" s="159" t="s">
        <v>421</v>
      </c>
      <c r="H343" s="163">
        <v>0.2</v>
      </c>
      <c r="I343" s="163">
        <f t="shared" si="11"/>
        <v>0</v>
      </c>
    </row>
    <row r="344" spans="1:9" ht="18.75">
      <c r="A344" s="158" t="s">
        <v>1260</v>
      </c>
      <c r="B344" s="159" t="s">
        <v>1261</v>
      </c>
      <c r="C344" s="164">
        <v>100</v>
      </c>
      <c r="D344" s="161"/>
      <c r="E344" s="162">
        <v>34.549999999999997</v>
      </c>
      <c r="F344" s="162">
        <f t="shared" si="10"/>
        <v>0</v>
      </c>
      <c r="G344" s="159" t="s">
        <v>421</v>
      </c>
      <c r="H344" s="163">
        <v>0.1</v>
      </c>
      <c r="I344" s="163">
        <f t="shared" si="11"/>
        <v>0</v>
      </c>
    </row>
    <row r="345" spans="1:9" ht="18.75">
      <c r="A345" s="158" t="s">
        <v>600</v>
      </c>
      <c r="B345" s="159" t="s">
        <v>601</v>
      </c>
      <c r="C345" s="160">
        <v>100</v>
      </c>
      <c r="D345" s="161"/>
      <c r="E345" s="162">
        <v>12.6</v>
      </c>
      <c r="F345" s="162">
        <f t="shared" si="10"/>
        <v>0</v>
      </c>
      <c r="G345" s="159" t="s">
        <v>598</v>
      </c>
      <c r="H345" s="163">
        <v>0.05</v>
      </c>
      <c r="I345" s="163">
        <f t="shared" si="11"/>
        <v>0</v>
      </c>
    </row>
    <row r="346" spans="1:9" ht="18.75">
      <c r="A346" s="158" t="s">
        <v>16</v>
      </c>
      <c r="B346" s="159" t="s">
        <v>479</v>
      </c>
      <c r="C346" s="164">
        <v>100</v>
      </c>
      <c r="D346" s="161"/>
      <c r="E346" s="162">
        <v>6.93</v>
      </c>
      <c r="F346" s="162">
        <f t="shared" si="10"/>
        <v>0</v>
      </c>
      <c r="G346" s="159" t="s">
        <v>480</v>
      </c>
      <c r="H346" s="163">
        <v>0.05</v>
      </c>
      <c r="I346" s="163">
        <f t="shared" si="11"/>
        <v>0</v>
      </c>
    </row>
    <row r="347" spans="1:9" ht="18.75">
      <c r="A347" s="158" t="s">
        <v>1356</v>
      </c>
      <c r="B347" s="159" t="s">
        <v>1357</v>
      </c>
      <c r="C347" s="164">
        <v>90</v>
      </c>
      <c r="D347" s="161"/>
      <c r="E347" s="162">
        <v>8.4499999999999993</v>
      </c>
      <c r="F347" s="162">
        <f t="shared" si="10"/>
        <v>0</v>
      </c>
      <c r="G347" s="159" t="s">
        <v>517</v>
      </c>
      <c r="H347" s="163">
        <v>0.1</v>
      </c>
      <c r="I347" s="163">
        <f t="shared" si="11"/>
        <v>0</v>
      </c>
    </row>
    <row r="348" spans="1:9" ht="18.75">
      <c r="A348" s="158" t="s">
        <v>1358</v>
      </c>
      <c r="B348" s="159" t="s">
        <v>1357</v>
      </c>
      <c r="C348" s="160" t="s">
        <v>390</v>
      </c>
      <c r="D348" s="161"/>
      <c r="E348" s="162">
        <v>91.35</v>
      </c>
      <c r="F348" s="162">
        <f t="shared" si="10"/>
        <v>0</v>
      </c>
      <c r="G348" s="159" t="s">
        <v>517</v>
      </c>
      <c r="H348" s="163">
        <v>0.5</v>
      </c>
      <c r="I348" s="163">
        <f t="shared" si="11"/>
        <v>0</v>
      </c>
    </row>
    <row r="349" spans="1:9" ht="18.75">
      <c r="A349" s="158" t="s">
        <v>241</v>
      </c>
      <c r="B349" s="159" t="s">
        <v>573</v>
      </c>
      <c r="C349" s="164">
        <v>100</v>
      </c>
      <c r="D349" s="161"/>
      <c r="E349" s="162">
        <v>6.51</v>
      </c>
      <c r="F349" s="162">
        <f t="shared" si="10"/>
        <v>0</v>
      </c>
      <c r="G349" s="159" t="s">
        <v>569</v>
      </c>
      <c r="H349" s="163">
        <v>0.1</v>
      </c>
      <c r="I349" s="163">
        <f t="shared" si="11"/>
        <v>0</v>
      </c>
    </row>
    <row r="350" spans="1:9" ht="18.75">
      <c r="A350" s="158" t="s">
        <v>430</v>
      </c>
      <c r="B350" s="159" t="s">
        <v>431</v>
      </c>
      <c r="C350" s="164">
        <v>500</v>
      </c>
      <c r="D350" s="161"/>
      <c r="E350" s="162">
        <v>48.41</v>
      </c>
      <c r="F350" s="162">
        <f t="shared" si="10"/>
        <v>0</v>
      </c>
      <c r="G350" s="159" t="s">
        <v>421</v>
      </c>
      <c r="H350" s="163">
        <v>0.8</v>
      </c>
      <c r="I350" s="163">
        <f t="shared" si="11"/>
        <v>0</v>
      </c>
    </row>
    <row r="351" spans="1:9" ht="18.75">
      <c r="A351" s="158" t="s">
        <v>894</v>
      </c>
      <c r="B351" s="159" t="s">
        <v>895</v>
      </c>
      <c r="C351" s="164">
        <v>1</v>
      </c>
      <c r="D351" s="161"/>
      <c r="E351" s="162">
        <v>39.590000000000003</v>
      </c>
      <c r="F351" s="162">
        <f t="shared" si="10"/>
        <v>0</v>
      </c>
      <c r="G351" s="159" t="s">
        <v>688</v>
      </c>
      <c r="H351" s="163">
        <v>1.5</v>
      </c>
      <c r="I351" s="163">
        <f t="shared" si="11"/>
        <v>0</v>
      </c>
    </row>
    <row r="352" spans="1:9" ht="18.75">
      <c r="A352" s="158" t="s">
        <v>1061</v>
      </c>
      <c r="B352" s="159" t="s">
        <v>1062</v>
      </c>
      <c r="C352" s="164">
        <v>100</v>
      </c>
      <c r="D352" s="161"/>
      <c r="E352" s="162">
        <v>2.84</v>
      </c>
      <c r="F352" s="162">
        <f t="shared" si="10"/>
        <v>0</v>
      </c>
      <c r="G352" s="159" t="s">
        <v>688</v>
      </c>
      <c r="H352" s="163">
        <v>0.2</v>
      </c>
      <c r="I352" s="163">
        <f t="shared" si="11"/>
        <v>0</v>
      </c>
    </row>
    <row r="353" spans="1:9" ht="18.75">
      <c r="A353" s="158" t="s">
        <v>244</v>
      </c>
      <c r="B353" s="159" t="s">
        <v>595</v>
      </c>
      <c r="C353" s="160">
        <v>100</v>
      </c>
      <c r="D353" s="161"/>
      <c r="E353" s="162">
        <v>9.98</v>
      </c>
      <c r="F353" s="162">
        <f t="shared" si="10"/>
        <v>0</v>
      </c>
      <c r="G353" s="159" t="s">
        <v>517</v>
      </c>
      <c r="H353" s="163">
        <v>0.1</v>
      </c>
      <c r="I353" s="163">
        <f t="shared" si="11"/>
        <v>0</v>
      </c>
    </row>
    <row r="354" spans="1:9" ht="18.75">
      <c r="A354" s="158" t="s">
        <v>1292</v>
      </c>
      <c r="B354" s="159" t="s">
        <v>1293</v>
      </c>
      <c r="C354" s="164">
        <v>1</v>
      </c>
      <c r="D354" s="161"/>
      <c r="E354" s="162">
        <v>5.3</v>
      </c>
      <c r="F354" s="162">
        <f t="shared" si="10"/>
        <v>0</v>
      </c>
      <c r="G354" s="159" t="s">
        <v>421</v>
      </c>
      <c r="H354" s="163">
        <v>0.1</v>
      </c>
      <c r="I354" s="163">
        <f t="shared" si="11"/>
        <v>0</v>
      </c>
    </row>
    <row r="355" spans="1:9" ht="18.75">
      <c r="A355" s="158" t="s">
        <v>521</v>
      </c>
      <c r="B355" s="159" t="s">
        <v>520</v>
      </c>
      <c r="C355" s="160" t="s">
        <v>390</v>
      </c>
      <c r="D355" s="161"/>
      <c r="E355" s="162">
        <v>24.68</v>
      </c>
      <c r="F355" s="162">
        <f t="shared" si="10"/>
        <v>0</v>
      </c>
      <c r="G355" s="159" t="s">
        <v>517</v>
      </c>
      <c r="H355" s="163">
        <v>0.4</v>
      </c>
      <c r="I355" s="163">
        <f t="shared" si="11"/>
        <v>0</v>
      </c>
    </row>
    <row r="356" spans="1:9" ht="18.75">
      <c r="A356" s="158" t="s">
        <v>21</v>
      </c>
      <c r="B356" s="159" t="s">
        <v>520</v>
      </c>
      <c r="C356" s="160">
        <v>100</v>
      </c>
      <c r="D356" s="161"/>
      <c r="E356" s="162">
        <v>2.42</v>
      </c>
      <c r="F356" s="162">
        <f t="shared" si="10"/>
        <v>0</v>
      </c>
      <c r="G356" s="159" t="s">
        <v>517</v>
      </c>
      <c r="H356" s="163">
        <v>0.05</v>
      </c>
      <c r="I356" s="163">
        <f t="shared" si="11"/>
        <v>0</v>
      </c>
    </row>
    <row r="357" spans="1:9" ht="18.75">
      <c r="A357" s="158" t="s">
        <v>223</v>
      </c>
      <c r="B357" s="159" t="s">
        <v>224</v>
      </c>
      <c r="C357" s="164">
        <v>100</v>
      </c>
      <c r="D357" s="161"/>
      <c r="E357" s="162">
        <v>15.65</v>
      </c>
      <c r="F357" s="162">
        <f t="shared" si="10"/>
        <v>0</v>
      </c>
      <c r="G357" s="159" t="s">
        <v>530</v>
      </c>
      <c r="H357" s="163">
        <v>0.05</v>
      </c>
      <c r="I357" s="163">
        <f t="shared" si="11"/>
        <v>0</v>
      </c>
    </row>
    <row r="358" spans="1:9" ht="18.75">
      <c r="A358" s="158" t="s">
        <v>772</v>
      </c>
      <c r="B358" s="159" t="s">
        <v>773</v>
      </c>
      <c r="C358" s="164">
        <v>1</v>
      </c>
      <c r="D358" s="161"/>
      <c r="E358" s="162">
        <v>1.05</v>
      </c>
      <c r="F358" s="162">
        <f t="shared" si="10"/>
        <v>0</v>
      </c>
      <c r="G358" s="159" t="s">
        <v>688</v>
      </c>
      <c r="H358" s="163">
        <v>0.03</v>
      </c>
      <c r="I358" s="163">
        <f t="shared" si="11"/>
        <v>0</v>
      </c>
    </row>
    <row r="359" spans="1:9" ht="18.75">
      <c r="A359" s="158" t="s">
        <v>191</v>
      </c>
      <c r="B359" s="159" t="s">
        <v>613</v>
      </c>
      <c r="C359" s="164">
        <v>500</v>
      </c>
      <c r="D359" s="161"/>
      <c r="E359" s="162">
        <v>15.02</v>
      </c>
      <c r="F359" s="162">
        <f t="shared" si="10"/>
        <v>0</v>
      </c>
      <c r="G359" s="159" t="s">
        <v>604</v>
      </c>
      <c r="H359" s="163">
        <v>1.3</v>
      </c>
      <c r="I359" s="163">
        <f t="shared" si="11"/>
        <v>0</v>
      </c>
    </row>
    <row r="360" spans="1:9" ht="18.75">
      <c r="A360" s="158" t="s">
        <v>182</v>
      </c>
      <c r="B360" s="159" t="s">
        <v>1200</v>
      </c>
      <c r="C360" s="164">
        <v>100</v>
      </c>
      <c r="D360" s="161"/>
      <c r="E360" s="162">
        <v>10.08</v>
      </c>
      <c r="F360" s="162">
        <f t="shared" si="10"/>
        <v>0</v>
      </c>
      <c r="G360" s="159" t="s">
        <v>421</v>
      </c>
      <c r="H360" s="163">
        <v>0.2</v>
      </c>
      <c r="I360" s="163">
        <f t="shared" si="11"/>
        <v>0</v>
      </c>
    </row>
    <row r="361" spans="1:9" ht="18.75">
      <c r="A361" s="158" t="s">
        <v>1151</v>
      </c>
      <c r="B361" s="159" t="s">
        <v>1152</v>
      </c>
      <c r="C361" s="164">
        <v>1</v>
      </c>
      <c r="D361" s="161"/>
      <c r="E361" s="162">
        <v>40.43</v>
      </c>
      <c r="F361" s="162">
        <f t="shared" si="10"/>
        <v>0</v>
      </c>
      <c r="G361" s="159" t="s">
        <v>1222</v>
      </c>
      <c r="H361" s="163">
        <v>0.05</v>
      </c>
      <c r="I361" s="163">
        <f t="shared" si="11"/>
        <v>0</v>
      </c>
    </row>
    <row r="362" spans="1:9" ht="18.75">
      <c r="A362" s="158" t="s">
        <v>1156</v>
      </c>
      <c r="B362" s="159" t="s">
        <v>1157</v>
      </c>
      <c r="C362" s="164">
        <v>45</v>
      </c>
      <c r="D362" s="161"/>
      <c r="E362" s="162">
        <v>8.19</v>
      </c>
      <c r="F362" s="162">
        <f t="shared" si="10"/>
        <v>0</v>
      </c>
      <c r="G362" s="159" t="s">
        <v>1222</v>
      </c>
      <c r="H362" s="163">
        <v>0.02</v>
      </c>
      <c r="I362" s="163">
        <f t="shared" si="11"/>
        <v>0</v>
      </c>
    </row>
    <row r="363" spans="1:9" ht="18.75">
      <c r="A363" s="158" t="s">
        <v>1145</v>
      </c>
      <c r="B363" s="159" t="s">
        <v>1146</v>
      </c>
      <c r="C363" s="158" t="s">
        <v>575</v>
      </c>
      <c r="D363" s="161"/>
      <c r="E363" s="162">
        <v>20.9</v>
      </c>
      <c r="F363" s="162">
        <f t="shared" si="10"/>
        <v>0</v>
      </c>
      <c r="G363" s="159" t="s">
        <v>688</v>
      </c>
      <c r="H363" s="163">
        <v>0.5</v>
      </c>
      <c r="I363" s="163">
        <f t="shared" si="11"/>
        <v>0</v>
      </c>
    </row>
    <row r="364" spans="1:9" ht="18.75">
      <c r="A364" s="158" t="s">
        <v>325</v>
      </c>
      <c r="B364" s="159" t="s">
        <v>326</v>
      </c>
      <c r="C364" s="164" t="s">
        <v>58</v>
      </c>
      <c r="D364" s="161"/>
      <c r="E364" s="162">
        <v>4.62</v>
      </c>
      <c r="F364" s="162">
        <f t="shared" si="10"/>
        <v>0</v>
      </c>
      <c r="G364" s="159" t="s">
        <v>632</v>
      </c>
      <c r="H364" s="163">
        <v>0</v>
      </c>
      <c r="I364" s="163">
        <f t="shared" si="11"/>
        <v>0</v>
      </c>
    </row>
    <row r="365" spans="1:9" ht="18.75">
      <c r="A365" s="158" t="s">
        <v>919</v>
      </c>
      <c r="B365" s="159" t="s">
        <v>920</v>
      </c>
      <c r="C365" s="164">
        <v>1</v>
      </c>
      <c r="D365" s="161"/>
      <c r="E365" s="162">
        <v>23.31</v>
      </c>
      <c r="F365" s="162">
        <f t="shared" si="10"/>
        <v>0</v>
      </c>
      <c r="G365" s="159" t="s">
        <v>688</v>
      </c>
      <c r="H365" s="163">
        <v>0.1</v>
      </c>
      <c r="I365" s="163">
        <f t="shared" si="11"/>
        <v>0</v>
      </c>
    </row>
    <row r="366" spans="1:9" ht="18.75">
      <c r="A366" s="158" t="s">
        <v>609</v>
      </c>
      <c r="B366" s="159" t="s">
        <v>608</v>
      </c>
      <c r="C366" s="164" t="s">
        <v>390</v>
      </c>
      <c r="D366" s="161"/>
      <c r="E366" s="162">
        <v>46.88</v>
      </c>
      <c r="F366" s="162">
        <f t="shared" si="10"/>
        <v>0</v>
      </c>
      <c r="G366" s="159" t="s">
        <v>604</v>
      </c>
      <c r="H366" s="163">
        <v>0.5</v>
      </c>
      <c r="I366" s="163">
        <f t="shared" si="11"/>
        <v>0</v>
      </c>
    </row>
    <row r="367" spans="1:9" ht="18.75">
      <c r="A367" s="158" t="s">
        <v>1173</v>
      </c>
      <c r="B367" s="159" t="s">
        <v>1174</v>
      </c>
      <c r="C367" s="164">
        <v>1</v>
      </c>
      <c r="D367" s="161"/>
      <c r="E367" s="162">
        <v>14.91</v>
      </c>
      <c r="F367" s="162">
        <f t="shared" si="10"/>
        <v>0</v>
      </c>
      <c r="G367" s="159" t="s">
        <v>688</v>
      </c>
      <c r="H367" s="163">
        <v>0.3</v>
      </c>
      <c r="I367" s="163">
        <f t="shared" si="11"/>
        <v>0</v>
      </c>
    </row>
    <row r="368" spans="1:9" ht="18.75">
      <c r="A368" s="158" t="s">
        <v>1262</v>
      </c>
      <c r="B368" s="159" t="s">
        <v>1263</v>
      </c>
      <c r="C368" s="164" t="s">
        <v>1273</v>
      </c>
      <c r="D368" s="161"/>
      <c r="E368" s="162">
        <v>12.86</v>
      </c>
      <c r="F368" s="162">
        <f t="shared" si="10"/>
        <v>0</v>
      </c>
      <c r="G368" s="159" t="s">
        <v>1222</v>
      </c>
      <c r="H368" s="163">
        <v>2.2999999999999998</v>
      </c>
      <c r="I368" s="163">
        <f t="shared" si="11"/>
        <v>0</v>
      </c>
    </row>
    <row r="369" spans="1:9" ht="18.75">
      <c r="A369" s="158" t="s">
        <v>356</v>
      </c>
      <c r="B369" s="159" t="s">
        <v>357</v>
      </c>
      <c r="C369" s="164" t="s">
        <v>58</v>
      </c>
      <c r="D369" s="161"/>
      <c r="E369" s="162">
        <v>10.92</v>
      </c>
      <c r="F369" s="162">
        <f t="shared" si="10"/>
        <v>0</v>
      </c>
      <c r="G369" s="159" t="s">
        <v>632</v>
      </c>
      <c r="H369" s="163">
        <v>0</v>
      </c>
      <c r="I369" s="163">
        <f t="shared" si="11"/>
        <v>0</v>
      </c>
    </row>
    <row r="370" spans="1:9" ht="18.75">
      <c r="A370" s="158" t="s">
        <v>358</v>
      </c>
      <c r="B370" s="159" t="s">
        <v>534</v>
      </c>
      <c r="C370" s="160">
        <v>100</v>
      </c>
      <c r="D370" s="161"/>
      <c r="E370" s="162">
        <v>6.3</v>
      </c>
      <c r="F370" s="162">
        <f t="shared" si="10"/>
        <v>0</v>
      </c>
      <c r="G370" s="159" t="s">
        <v>417</v>
      </c>
      <c r="H370" s="163">
        <v>0.2</v>
      </c>
      <c r="I370" s="163">
        <f t="shared" si="11"/>
        <v>0</v>
      </c>
    </row>
    <row r="371" spans="1:9" ht="18.75">
      <c r="A371" s="158" t="s">
        <v>344</v>
      </c>
      <c r="B371" s="159" t="s">
        <v>518</v>
      </c>
      <c r="C371" s="164" t="s">
        <v>390</v>
      </c>
      <c r="D371" s="161"/>
      <c r="E371" s="162">
        <v>22.37</v>
      </c>
      <c r="F371" s="162">
        <f t="shared" si="10"/>
        <v>0</v>
      </c>
      <c r="G371" s="159" t="s">
        <v>517</v>
      </c>
      <c r="H371" s="163">
        <v>0.3</v>
      </c>
      <c r="I371" s="163">
        <f t="shared" si="11"/>
        <v>0</v>
      </c>
    </row>
    <row r="372" spans="1:9" ht="18.75">
      <c r="A372" s="158" t="s">
        <v>691</v>
      </c>
      <c r="B372" s="159" t="s">
        <v>692</v>
      </c>
      <c r="C372" s="164">
        <v>144</v>
      </c>
      <c r="D372" s="161"/>
      <c r="E372" s="162">
        <v>14.91</v>
      </c>
      <c r="F372" s="162">
        <f t="shared" si="10"/>
        <v>0</v>
      </c>
      <c r="G372" s="159" t="s">
        <v>421</v>
      </c>
      <c r="H372" s="163">
        <v>0.5</v>
      </c>
      <c r="I372" s="163">
        <f t="shared" si="11"/>
        <v>0</v>
      </c>
    </row>
    <row r="373" spans="1:9" ht="18.75">
      <c r="A373" s="158" t="s">
        <v>444</v>
      </c>
      <c r="B373" s="159" t="s">
        <v>445</v>
      </c>
      <c r="C373" s="160">
        <v>500</v>
      </c>
      <c r="D373" s="161"/>
      <c r="E373" s="162">
        <v>24.78</v>
      </c>
      <c r="F373" s="162">
        <f t="shared" si="10"/>
        <v>0</v>
      </c>
      <c r="G373" s="159" t="s">
        <v>421</v>
      </c>
      <c r="H373" s="163">
        <v>1.4</v>
      </c>
      <c r="I373" s="163">
        <f t="shared" si="11"/>
        <v>0</v>
      </c>
    </row>
    <row r="374" spans="1:9" ht="18.75">
      <c r="A374" s="158" t="s">
        <v>312</v>
      </c>
      <c r="B374" s="159" t="s">
        <v>449</v>
      </c>
      <c r="C374" s="160">
        <v>30</v>
      </c>
      <c r="D374" s="161"/>
      <c r="E374" s="162">
        <v>11.03</v>
      </c>
      <c r="F374" s="162">
        <f t="shared" si="10"/>
        <v>0</v>
      </c>
      <c r="G374" s="159" t="s">
        <v>447</v>
      </c>
      <c r="H374" s="163">
        <v>0.1</v>
      </c>
      <c r="I374" s="163">
        <f t="shared" si="11"/>
        <v>0</v>
      </c>
    </row>
    <row r="375" spans="1:9" ht="18.75">
      <c r="A375" s="158" t="s">
        <v>415</v>
      </c>
      <c r="B375" s="159" t="s">
        <v>416</v>
      </c>
      <c r="C375" s="164" t="s">
        <v>390</v>
      </c>
      <c r="D375" s="161"/>
      <c r="E375" s="162">
        <v>21.84</v>
      </c>
      <c r="F375" s="162">
        <f t="shared" si="10"/>
        <v>0</v>
      </c>
      <c r="G375" s="159" t="s">
        <v>417</v>
      </c>
      <c r="H375" s="163">
        <v>0.8</v>
      </c>
      <c r="I375" s="163">
        <f t="shared" si="11"/>
        <v>0</v>
      </c>
    </row>
    <row r="376" spans="1:9" ht="18.75">
      <c r="A376" s="158" t="s">
        <v>975</v>
      </c>
      <c r="B376" s="159" t="s">
        <v>976</v>
      </c>
      <c r="C376" s="160">
        <v>100</v>
      </c>
      <c r="D376" s="161"/>
      <c r="E376" s="162">
        <v>9.92</v>
      </c>
      <c r="F376" s="162">
        <f t="shared" si="10"/>
        <v>0</v>
      </c>
      <c r="G376" s="159" t="s">
        <v>1222</v>
      </c>
      <c r="H376" s="163">
        <v>1.7</v>
      </c>
      <c r="I376" s="163">
        <f t="shared" si="11"/>
        <v>0</v>
      </c>
    </row>
    <row r="377" spans="1:9" ht="18.75">
      <c r="A377" s="158" t="s">
        <v>979</v>
      </c>
      <c r="B377" s="159" t="s">
        <v>980</v>
      </c>
      <c r="C377" s="160">
        <v>100</v>
      </c>
      <c r="D377" s="161"/>
      <c r="E377" s="162">
        <v>16.8</v>
      </c>
      <c r="F377" s="162">
        <f t="shared" si="10"/>
        <v>0</v>
      </c>
      <c r="G377" s="159" t="s">
        <v>1222</v>
      </c>
      <c r="H377" s="163">
        <v>2</v>
      </c>
      <c r="I377" s="163">
        <f t="shared" si="11"/>
        <v>0</v>
      </c>
    </row>
    <row r="378" spans="1:9" ht="18.75">
      <c r="A378" s="158" t="s">
        <v>803</v>
      </c>
      <c r="B378" s="159" t="s">
        <v>1201</v>
      </c>
      <c r="C378" s="164">
        <v>12</v>
      </c>
      <c r="D378" s="161"/>
      <c r="E378" s="162">
        <v>11.97</v>
      </c>
      <c r="F378" s="162">
        <f t="shared" si="10"/>
        <v>0</v>
      </c>
      <c r="G378" s="159" t="s">
        <v>421</v>
      </c>
      <c r="H378" s="163">
        <v>4.0999999999999996</v>
      </c>
      <c r="I378" s="163">
        <f t="shared" si="11"/>
        <v>0</v>
      </c>
    </row>
    <row r="379" spans="1:9" ht="18.75">
      <c r="A379" s="158" t="s">
        <v>1023</v>
      </c>
      <c r="B379" s="159" t="s">
        <v>1024</v>
      </c>
      <c r="C379" s="164">
        <v>100</v>
      </c>
      <c r="D379" s="161"/>
      <c r="E379" s="162">
        <v>12.29</v>
      </c>
      <c r="F379" s="162">
        <f t="shared" si="10"/>
        <v>0</v>
      </c>
      <c r="G379" s="159" t="s">
        <v>688</v>
      </c>
      <c r="H379" s="163">
        <v>1.1000000000000001</v>
      </c>
      <c r="I379" s="163">
        <f t="shared" si="11"/>
        <v>0</v>
      </c>
    </row>
    <row r="380" spans="1:9" ht="18.75">
      <c r="A380" s="158" t="s">
        <v>1033</v>
      </c>
      <c r="B380" s="159" t="s">
        <v>1034</v>
      </c>
      <c r="C380" s="164">
        <v>100</v>
      </c>
      <c r="D380" s="161"/>
      <c r="E380" s="162">
        <v>14.7</v>
      </c>
      <c r="F380" s="162">
        <f t="shared" si="10"/>
        <v>0</v>
      </c>
      <c r="G380" s="159" t="s">
        <v>688</v>
      </c>
      <c r="H380" s="163">
        <v>1.3</v>
      </c>
      <c r="I380" s="163">
        <f t="shared" si="11"/>
        <v>0</v>
      </c>
    </row>
    <row r="381" spans="1:9" ht="18.75">
      <c r="A381" s="158" t="s">
        <v>805</v>
      </c>
      <c r="B381" s="159" t="s">
        <v>806</v>
      </c>
      <c r="C381" s="164">
        <v>1</v>
      </c>
      <c r="D381" s="161"/>
      <c r="E381" s="162">
        <v>1.63</v>
      </c>
      <c r="F381" s="162">
        <f t="shared" si="10"/>
        <v>0</v>
      </c>
      <c r="G381" s="159" t="s">
        <v>447</v>
      </c>
      <c r="H381" s="163">
        <v>0.2</v>
      </c>
      <c r="I381" s="163">
        <f t="shared" si="11"/>
        <v>0</v>
      </c>
    </row>
    <row r="382" spans="1:9" ht="18.75">
      <c r="A382" s="158" t="s">
        <v>528</v>
      </c>
      <c r="B382" s="159" t="s">
        <v>527</v>
      </c>
      <c r="C382" s="160" t="s">
        <v>390</v>
      </c>
      <c r="D382" s="161"/>
      <c r="E382" s="162">
        <v>22.26</v>
      </c>
      <c r="F382" s="162">
        <f t="shared" si="10"/>
        <v>0</v>
      </c>
      <c r="G382" s="159" t="s">
        <v>517</v>
      </c>
      <c r="H382" s="163">
        <v>0.5</v>
      </c>
      <c r="I382" s="163">
        <f t="shared" si="11"/>
        <v>0</v>
      </c>
    </row>
    <row r="383" spans="1:9" ht="18.75">
      <c r="A383" s="158" t="s">
        <v>526</v>
      </c>
      <c r="B383" s="159" t="s">
        <v>527</v>
      </c>
      <c r="C383" s="164">
        <v>100</v>
      </c>
      <c r="D383" s="161"/>
      <c r="E383" s="162">
        <v>2.73</v>
      </c>
      <c r="F383" s="162">
        <f t="shared" si="10"/>
        <v>0</v>
      </c>
      <c r="G383" s="159" t="s">
        <v>517</v>
      </c>
      <c r="H383" s="163">
        <v>0.1</v>
      </c>
      <c r="I383" s="163">
        <f t="shared" si="11"/>
        <v>0</v>
      </c>
    </row>
    <row r="384" spans="1:9" ht="18.75">
      <c r="A384" s="158" t="s">
        <v>824</v>
      </c>
      <c r="B384" s="159" t="s">
        <v>825</v>
      </c>
      <c r="C384" s="160">
        <v>1</v>
      </c>
      <c r="D384" s="161"/>
      <c r="E384" s="162">
        <v>1.58</v>
      </c>
      <c r="F384" s="162">
        <f t="shared" si="10"/>
        <v>0</v>
      </c>
      <c r="G384" s="159" t="s">
        <v>487</v>
      </c>
      <c r="H384" s="163">
        <v>0.2</v>
      </c>
      <c r="I384" s="163">
        <f t="shared" si="11"/>
        <v>0</v>
      </c>
    </row>
    <row r="385" spans="1:9" ht="18.75">
      <c r="A385" s="158" t="s">
        <v>939</v>
      </c>
      <c r="B385" s="159" t="s">
        <v>940</v>
      </c>
      <c r="C385" s="164">
        <v>200</v>
      </c>
      <c r="D385" s="161"/>
      <c r="E385" s="162">
        <v>2.21</v>
      </c>
      <c r="F385" s="162">
        <f t="shared" si="10"/>
        <v>0</v>
      </c>
      <c r="G385" s="159" t="s">
        <v>688</v>
      </c>
      <c r="H385" s="163">
        <v>0.5</v>
      </c>
      <c r="I385" s="163">
        <f t="shared" si="11"/>
        <v>0</v>
      </c>
    </row>
    <row r="386" spans="1:9" ht="18.75">
      <c r="A386" s="158" t="s">
        <v>280</v>
      </c>
      <c r="B386" s="159" t="s">
        <v>566</v>
      </c>
      <c r="C386" s="164">
        <v>120</v>
      </c>
      <c r="D386" s="161"/>
      <c r="E386" s="162">
        <v>20.69</v>
      </c>
      <c r="F386" s="162">
        <f t="shared" si="10"/>
        <v>0</v>
      </c>
      <c r="G386" s="159" t="s">
        <v>515</v>
      </c>
      <c r="H386" s="163">
        <v>0.2</v>
      </c>
      <c r="I386" s="163">
        <f t="shared" si="11"/>
        <v>0</v>
      </c>
    </row>
    <row r="387" spans="1:9" ht="18.75">
      <c r="A387" s="158" t="s">
        <v>563</v>
      </c>
      <c r="B387" s="159" t="s">
        <v>564</v>
      </c>
      <c r="C387" s="164">
        <v>120</v>
      </c>
      <c r="D387" s="161"/>
      <c r="E387" s="162">
        <v>12.5</v>
      </c>
      <c r="F387" s="162">
        <f t="shared" si="10"/>
        <v>0</v>
      </c>
      <c r="G387" s="159" t="s">
        <v>515</v>
      </c>
      <c r="H387" s="163">
        <v>0.2</v>
      </c>
      <c r="I387" s="163">
        <f t="shared" si="11"/>
        <v>0</v>
      </c>
    </row>
    <row r="388" spans="1:9" ht="18.75">
      <c r="A388" s="158" t="s">
        <v>1057</v>
      </c>
      <c r="B388" s="159" t="s">
        <v>1058</v>
      </c>
      <c r="C388" s="164">
        <v>50</v>
      </c>
      <c r="D388" s="161"/>
      <c r="E388" s="162">
        <v>14.6</v>
      </c>
      <c r="F388" s="162">
        <f t="shared" si="10"/>
        <v>0</v>
      </c>
      <c r="G388" s="159" t="s">
        <v>688</v>
      </c>
      <c r="H388" s="163">
        <v>2.6</v>
      </c>
      <c r="I388" s="163">
        <f t="shared" si="11"/>
        <v>0</v>
      </c>
    </row>
    <row r="389" spans="1:9" ht="18.75">
      <c r="A389" s="158" t="s">
        <v>1005</v>
      </c>
      <c r="B389" s="159" t="s">
        <v>1006</v>
      </c>
      <c r="C389" s="164">
        <v>100</v>
      </c>
      <c r="D389" s="161"/>
      <c r="E389" s="162">
        <v>5.25</v>
      </c>
      <c r="F389" s="162">
        <f t="shared" si="10"/>
        <v>0</v>
      </c>
      <c r="G389" s="159" t="s">
        <v>688</v>
      </c>
      <c r="H389" s="163">
        <v>0.3</v>
      </c>
      <c r="I389" s="163">
        <f t="shared" si="11"/>
        <v>0</v>
      </c>
    </row>
    <row r="390" spans="1:9" ht="18.75">
      <c r="A390" s="158" t="s">
        <v>1009</v>
      </c>
      <c r="B390" s="159" t="s">
        <v>1010</v>
      </c>
      <c r="C390" s="164">
        <v>1</v>
      </c>
      <c r="D390" s="161"/>
      <c r="E390" s="162">
        <v>3.68</v>
      </c>
      <c r="F390" s="162">
        <f t="shared" si="10"/>
        <v>0</v>
      </c>
      <c r="G390" s="159" t="s">
        <v>688</v>
      </c>
      <c r="H390" s="163">
        <v>1.1000000000000001</v>
      </c>
      <c r="I390" s="163">
        <f t="shared" si="11"/>
        <v>0</v>
      </c>
    </row>
    <row r="391" spans="1:9" ht="18.75">
      <c r="A391" s="158" t="s">
        <v>861</v>
      </c>
      <c r="B391" s="159" t="s">
        <v>862</v>
      </c>
      <c r="C391" s="160">
        <v>25</v>
      </c>
      <c r="D391" s="161"/>
      <c r="E391" s="162">
        <v>1.84</v>
      </c>
      <c r="F391" s="162">
        <f t="shared" ref="F391:F454" si="12">D391*E391</f>
        <v>0</v>
      </c>
      <c r="G391" s="159" t="s">
        <v>688</v>
      </c>
      <c r="H391" s="163">
        <v>0.4</v>
      </c>
      <c r="I391" s="163">
        <f t="shared" ref="I391:I454" si="13">H391*D391</f>
        <v>0</v>
      </c>
    </row>
    <row r="392" spans="1:9" ht="18.75">
      <c r="A392" s="158" t="s">
        <v>1313</v>
      </c>
      <c r="B392" s="159" t="s">
        <v>1325</v>
      </c>
      <c r="C392" s="164">
        <v>100</v>
      </c>
      <c r="D392" s="161"/>
      <c r="E392" s="162">
        <v>16.8</v>
      </c>
      <c r="F392" s="162">
        <f t="shared" si="12"/>
        <v>0</v>
      </c>
      <c r="G392" s="159" t="s">
        <v>1222</v>
      </c>
      <c r="H392" s="163">
        <v>0</v>
      </c>
      <c r="I392" s="163">
        <f t="shared" si="13"/>
        <v>0</v>
      </c>
    </row>
    <row r="393" spans="1:9" ht="18.75">
      <c r="A393" s="158" t="s">
        <v>766</v>
      </c>
      <c r="B393" s="159" t="s">
        <v>1217</v>
      </c>
      <c r="C393" s="160">
        <v>10</v>
      </c>
      <c r="D393" s="161"/>
      <c r="E393" s="162">
        <v>3.99</v>
      </c>
      <c r="F393" s="162">
        <f t="shared" si="12"/>
        <v>0</v>
      </c>
      <c r="G393" s="159" t="s">
        <v>688</v>
      </c>
      <c r="H393" s="163">
        <v>0.4</v>
      </c>
      <c r="I393" s="163">
        <f t="shared" si="13"/>
        <v>0</v>
      </c>
    </row>
    <row r="394" spans="1:9" ht="18.75">
      <c r="A394" s="158" t="s">
        <v>968</v>
      </c>
      <c r="B394" s="159" t="s">
        <v>1326</v>
      </c>
      <c r="C394" s="158" t="s">
        <v>425</v>
      </c>
      <c r="D394" s="161"/>
      <c r="E394" s="162">
        <v>4.41</v>
      </c>
      <c r="F394" s="162">
        <f t="shared" si="12"/>
        <v>0</v>
      </c>
      <c r="G394" s="159" t="s">
        <v>688</v>
      </c>
      <c r="H394" s="163">
        <v>0.04</v>
      </c>
      <c r="I394" s="163">
        <f t="shared" si="13"/>
        <v>0</v>
      </c>
    </row>
    <row r="395" spans="1:9" ht="18.75">
      <c r="A395" s="158" t="s">
        <v>667</v>
      </c>
      <c r="B395" s="159" t="s">
        <v>668</v>
      </c>
      <c r="C395" s="164">
        <v>12</v>
      </c>
      <c r="D395" s="161"/>
      <c r="E395" s="162">
        <v>5.36</v>
      </c>
      <c r="F395" s="162">
        <f t="shared" si="12"/>
        <v>0</v>
      </c>
      <c r="G395" s="159" t="s">
        <v>402</v>
      </c>
      <c r="H395" s="163">
        <v>7.0000000000000007E-2</v>
      </c>
      <c r="I395" s="163">
        <f t="shared" si="13"/>
        <v>0</v>
      </c>
    </row>
    <row r="396" spans="1:9" ht="18.75">
      <c r="A396" s="158" t="s">
        <v>493</v>
      </c>
      <c r="B396" s="159" t="s">
        <v>494</v>
      </c>
      <c r="C396" s="164" t="s">
        <v>390</v>
      </c>
      <c r="D396" s="161"/>
      <c r="E396" s="162">
        <v>19.899999999999999</v>
      </c>
      <c r="F396" s="162">
        <f t="shared" si="12"/>
        <v>0</v>
      </c>
      <c r="G396" s="159" t="s">
        <v>480</v>
      </c>
      <c r="H396" s="163">
        <v>0.7</v>
      </c>
      <c r="I396" s="163">
        <f t="shared" si="13"/>
        <v>0</v>
      </c>
    </row>
    <row r="397" spans="1:9" ht="18.75">
      <c r="A397" s="158" t="s">
        <v>956</v>
      </c>
      <c r="B397" s="159" t="s">
        <v>957</v>
      </c>
      <c r="C397" s="164">
        <v>100</v>
      </c>
      <c r="D397" s="161"/>
      <c r="E397" s="162">
        <v>1</v>
      </c>
      <c r="F397" s="162">
        <f t="shared" si="12"/>
        <v>0</v>
      </c>
      <c r="G397" s="159" t="s">
        <v>688</v>
      </c>
      <c r="H397" s="163">
        <v>0.1</v>
      </c>
      <c r="I397" s="163">
        <f t="shared" si="13"/>
        <v>0</v>
      </c>
    </row>
    <row r="398" spans="1:9" ht="18.75">
      <c r="A398" s="158" t="s">
        <v>1019</v>
      </c>
      <c r="B398" s="159" t="s">
        <v>1020</v>
      </c>
      <c r="C398" s="164">
        <v>100</v>
      </c>
      <c r="D398" s="161"/>
      <c r="E398" s="162">
        <v>14.49</v>
      </c>
      <c r="F398" s="162">
        <f t="shared" si="12"/>
        <v>0</v>
      </c>
      <c r="G398" s="159" t="s">
        <v>688</v>
      </c>
      <c r="H398" s="163">
        <v>2.5</v>
      </c>
      <c r="I398" s="163">
        <f t="shared" si="13"/>
        <v>0</v>
      </c>
    </row>
    <row r="399" spans="1:9" ht="18.75">
      <c r="A399" s="158" t="s">
        <v>1264</v>
      </c>
      <c r="B399" s="159" t="s">
        <v>1265</v>
      </c>
      <c r="C399" s="160">
        <v>100</v>
      </c>
      <c r="D399" s="161"/>
      <c r="E399" s="162">
        <v>13.86</v>
      </c>
      <c r="F399" s="162">
        <f t="shared" si="12"/>
        <v>0</v>
      </c>
      <c r="G399" s="159" t="s">
        <v>688</v>
      </c>
      <c r="H399" s="163">
        <v>2.5</v>
      </c>
      <c r="I399" s="163">
        <f t="shared" si="13"/>
        <v>0</v>
      </c>
    </row>
    <row r="400" spans="1:9" ht="18.75">
      <c r="A400" s="158" t="s">
        <v>962</v>
      </c>
      <c r="B400" s="159" t="s">
        <v>963</v>
      </c>
      <c r="C400" s="160">
        <v>10</v>
      </c>
      <c r="D400" s="161"/>
      <c r="E400" s="162">
        <v>8.4</v>
      </c>
      <c r="F400" s="162">
        <f t="shared" si="12"/>
        <v>0</v>
      </c>
      <c r="G400" s="159" t="s">
        <v>688</v>
      </c>
      <c r="H400" s="163">
        <v>1</v>
      </c>
      <c r="I400" s="163">
        <f t="shared" si="13"/>
        <v>0</v>
      </c>
    </row>
    <row r="401" spans="1:9" ht="18.75">
      <c r="A401" s="158" t="s">
        <v>960</v>
      </c>
      <c r="B401" s="159" t="s">
        <v>961</v>
      </c>
      <c r="C401" s="158" t="s">
        <v>709</v>
      </c>
      <c r="D401" s="161"/>
      <c r="E401" s="162">
        <v>7.88</v>
      </c>
      <c r="F401" s="162">
        <f t="shared" si="12"/>
        <v>0</v>
      </c>
      <c r="G401" s="159" t="s">
        <v>688</v>
      </c>
      <c r="H401" s="163">
        <v>0.6</v>
      </c>
      <c r="I401" s="163">
        <f t="shared" si="13"/>
        <v>0</v>
      </c>
    </row>
    <row r="402" spans="1:9" ht="18.75">
      <c r="A402" s="158" t="s">
        <v>821</v>
      </c>
      <c r="B402" s="159" t="s">
        <v>822</v>
      </c>
      <c r="C402" s="164">
        <v>1</v>
      </c>
      <c r="D402" s="161"/>
      <c r="E402" s="162">
        <v>2.1</v>
      </c>
      <c r="F402" s="162">
        <f t="shared" si="12"/>
        <v>0</v>
      </c>
      <c r="G402" s="159" t="s">
        <v>487</v>
      </c>
      <c r="H402" s="163">
        <v>0.05</v>
      </c>
      <c r="I402" s="163">
        <f t="shared" si="13"/>
        <v>0</v>
      </c>
    </row>
    <row r="403" spans="1:9" ht="18.75">
      <c r="A403" s="158" t="s">
        <v>1066</v>
      </c>
      <c r="B403" s="159" t="s">
        <v>1231</v>
      </c>
      <c r="C403" s="160">
        <v>100</v>
      </c>
      <c r="D403" s="161"/>
      <c r="E403" s="162">
        <v>9.24</v>
      </c>
      <c r="F403" s="162">
        <f t="shared" si="12"/>
        <v>0</v>
      </c>
      <c r="G403" s="159" t="s">
        <v>1222</v>
      </c>
      <c r="H403" s="163">
        <v>0.8</v>
      </c>
      <c r="I403" s="163">
        <f t="shared" si="13"/>
        <v>0</v>
      </c>
    </row>
    <row r="404" spans="1:9" ht="18.75">
      <c r="A404" s="158" t="s">
        <v>1359</v>
      </c>
      <c r="B404" s="159" t="s">
        <v>1360</v>
      </c>
      <c r="C404" s="160">
        <v>100</v>
      </c>
      <c r="D404" s="161"/>
      <c r="E404" s="162">
        <v>16.79</v>
      </c>
      <c r="F404" s="162">
        <f t="shared" si="12"/>
        <v>0</v>
      </c>
      <c r="G404" s="159" t="s">
        <v>1222</v>
      </c>
      <c r="H404" s="163">
        <v>1.1000000000000001</v>
      </c>
      <c r="I404" s="163">
        <f t="shared" si="13"/>
        <v>0</v>
      </c>
    </row>
    <row r="405" spans="1:9" ht="18.75">
      <c r="A405" s="158" t="s">
        <v>1361</v>
      </c>
      <c r="B405" s="159" t="s">
        <v>1362</v>
      </c>
      <c r="C405" s="164">
        <v>100</v>
      </c>
      <c r="D405" s="161"/>
      <c r="E405" s="162">
        <v>16.79</v>
      </c>
      <c r="F405" s="162">
        <f t="shared" si="12"/>
        <v>0</v>
      </c>
      <c r="G405" s="159" t="s">
        <v>1222</v>
      </c>
      <c r="H405" s="163">
        <v>1</v>
      </c>
      <c r="I405" s="163">
        <f t="shared" si="13"/>
        <v>0</v>
      </c>
    </row>
    <row r="406" spans="1:9" ht="18.75">
      <c r="A406" s="158" t="s">
        <v>1269</v>
      </c>
      <c r="B406" s="159" t="s">
        <v>1270</v>
      </c>
      <c r="C406" s="160">
        <v>100</v>
      </c>
      <c r="D406" s="161"/>
      <c r="E406" s="162">
        <v>7.98</v>
      </c>
      <c r="F406" s="162">
        <f t="shared" si="12"/>
        <v>0</v>
      </c>
      <c r="G406" s="159" t="s">
        <v>1222</v>
      </c>
      <c r="H406" s="163">
        <v>1.1000000000000001</v>
      </c>
      <c r="I406" s="163">
        <f t="shared" si="13"/>
        <v>0</v>
      </c>
    </row>
    <row r="407" spans="1:9" ht="18.75">
      <c r="A407" s="158" t="s">
        <v>484</v>
      </c>
      <c r="B407" s="159" t="s">
        <v>485</v>
      </c>
      <c r="C407" s="164">
        <v>720</v>
      </c>
      <c r="D407" s="161"/>
      <c r="E407" s="162">
        <v>30.98</v>
      </c>
      <c r="F407" s="162">
        <f t="shared" si="12"/>
        <v>0</v>
      </c>
      <c r="G407" s="159" t="s">
        <v>487</v>
      </c>
      <c r="H407" s="163">
        <v>6.6</v>
      </c>
      <c r="I407" s="163">
        <f t="shared" si="13"/>
        <v>0</v>
      </c>
    </row>
    <row r="408" spans="1:9" ht="18.75">
      <c r="A408" s="158" t="s">
        <v>1063</v>
      </c>
      <c r="B408" s="159" t="s">
        <v>1064</v>
      </c>
      <c r="C408" s="160">
        <v>100</v>
      </c>
      <c r="D408" s="161"/>
      <c r="E408" s="162">
        <v>3.47</v>
      </c>
      <c r="F408" s="162">
        <f t="shared" si="12"/>
        <v>0</v>
      </c>
      <c r="G408" s="159" t="s">
        <v>688</v>
      </c>
      <c r="H408" s="163">
        <v>0.4</v>
      </c>
      <c r="I408" s="163">
        <f t="shared" si="13"/>
        <v>0</v>
      </c>
    </row>
    <row r="409" spans="1:9" ht="18.75">
      <c r="A409" s="158" t="s">
        <v>556</v>
      </c>
      <c r="B409" s="159" t="s">
        <v>557</v>
      </c>
      <c r="C409" s="164">
        <v>500</v>
      </c>
      <c r="D409" s="161"/>
      <c r="E409" s="162">
        <v>63</v>
      </c>
      <c r="F409" s="162">
        <f t="shared" si="12"/>
        <v>0</v>
      </c>
      <c r="G409" s="159" t="s">
        <v>548</v>
      </c>
      <c r="H409" s="163">
        <v>1</v>
      </c>
      <c r="I409" s="163">
        <f t="shared" si="13"/>
        <v>0</v>
      </c>
    </row>
    <row r="410" spans="1:9" ht="18.75">
      <c r="A410" s="158" t="s">
        <v>1314</v>
      </c>
      <c r="B410" s="159" t="s">
        <v>610</v>
      </c>
      <c r="C410" s="160" t="s">
        <v>390</v>
      </c>
      <c r="D410" s="161"/>
      <c r="E410" s="162">
        <v>20.9</v>
      </c>
      <c r="F410" s="162">
        <f t="shared" si="12"/>
        <v>0</v>
      </c>
      <c r="G410" s="159" t="s">
        <v>604</v>
      </c>
      <c r="H410" s="163">
        <v>1.3</v>
      </c>
      <c r="I410" s="163">
        <f t="shared" si="13"/>
        <v>0</v>
      </c>
    </row>
    <row r="411" spans="1:9" ht="18.75">
      <c r="A411" s="158" t="s">
        <v>252</v>
      </c>
      <c r="B411" s="159" t="s">
        <v>549</v>
      </c>
      <c r="C411" s="160" t="s">
        <v>390</v>
      </c>
      <c r="D411" s="161"/>
      <c r="E411" s="162">
        <v>35.18</v>
      </c>
      <c r="F411" s="162">
        <f t="shared" si="12"/>
        <v>0</v>
      </c>
      <c r="G411" s="159" t="s">
        <v>548</v>
      </c>
      <c r="H411" s="163">
        <v>0.7</v>
      </c>
      <c r="I411" s="163">
        <f t="shared" si="13"/>
        <v>0</v>
      </c>
    </row>
    <row r="412" spans="1:9" ht="18.75">
      <c r="A412" s="158" t="s">
        <v>944</v>
      </c>
      <c r="B412" s="159" t="s">
        <v>945</v>
      </c>
      <c r="C412" s="160">
        <v>100</v>
      </c>
      <c r="D412" s="161"/>
      <c r="E412" s="162">
        <v>3.36</v>
      </c>
      <c r="F412" s="162">
        <f t="shared" si="12"/>
        <v>0</v>
      </c>
      <c r="G412" s="159" t="s">
        <v>688</v>
      </c>
      <c r="H412" s="163">
        <v>0.2</v>
      </c>
      <c r="I412" s="163">
        <f t="shared" si="13"/>
        <v>0</v>
      </c>
    </row>
    <row r="413" spans="1:9" ht="18.75">
      <c r="A413" s="158" t="s">
        <v>946</v>
      </c>
      <c r="B413" s="159" t="s">
        <v>947</v>
      </c>
      <c r="C413" s="164">
        <v>100</v>
      </c>
      <c r="D413" s="161"/>
      <c r="E413" s="162">
        <v>2.21</v>
      </c>
      <c r="F413" s="162">
        <f t="shared" si="12"/>
        <v>0</v>
      </c>
      <c r="G413" s="159" t="s">
        <v>688</v>
      </c>
      <c r="H413" s="163">
        <v>0.1</v>
      </c>
      <c r="I413" s="163">
        <f t="shared" si="13"/>
        <v>0</v>
      </c>
    </row>
    <row r="414" spans="1:9" ht="18.75">
      <c r="A414" s="158" t="s">
        <v>220</v>
      </c>
      <c r="B414" s="159" t="s">
        <v>418</v>
      </c>
      <c r="C414" s="164">
        <v>100</v>
      </c>
      <c r="D414" s="161"/>
      <c r="E414" s="162">
        <v>7.04</v>
      </c>
      <c r="F414" s="162">
        <f t="shared" si="12"/>
        <v>0</v>
      </c>
      <c r="G414" s="159" t="s">
        <v>417</v>
      </c>
      <c r="H414" s="163">
        <v>0.1</v>
      </c>
      <c r="I414" s="163">
        <f t="shared" si="13"/>
        <v>0</v>
      </c>
    </row>
    <row r="415" spans="1:9" ht="18.75">
      <c r="A415" s="158" t="s">
        <v>626</v>
      </c>
      <c r="B415" s="159" t="s">
        <v>627</v>
      </c>
      <c r="C415" s="164">
        <v>100</v>
      </c>
      <c r="D415" s="161"/>
      <c r="E415" s="162">
        <v>29.72</v>
      </c>
      <c r="F415" s="162">
        <f t="shared" si="12"/>
        <v>0</v>
      </c>
      <c r="G415" s="159" t="s">
        <v>569</v>
      </c>
      <c r="H415" s="163">
        <v>0.1</v>
      </c>
      <c r="I415" s="163">
        <f t="shared" si="13"/>
        <v>0</v>
      </c>
    </row>
    <row r="416" spans="1:9" ht="18.75">
      <c r="A416" s="158" t="s">
        <v>342</v>
      </c>
      <c r="B416" s="159" t="s">
        <v>1208</v>
      </c>
      <c r="C416" s="164">
        <v>100</v>
      </c>
      <c r="D416" s="161"/>
      <c r="E416" s="162">
        <v>4.9400000000000004</v>
      </c>
      <c r="F416" s="162">
        <f t="shared" si="12"/>
        <v>0</v>
      </c>
      <c r="G416" s="159" t="s">
        <v>517</v>
      </c>
      <c r="H416" s="163">
        <v>0.05</v>
      </c>
      <c r="I416" s="163">
        <f t="shared" si="13"/>
        <v>0</v>
      </c>
    </row>
    <row r="417" spans="1:9" ht="18.75">
      <c r="A417" s="158" t="s">
        <v>891</v>
      </c>
      <c r="B417" s="159" t="s">
        <v>892</v>
      </c>
      <c r="C417" s="164" t="s">
        <v>58</v>
      </c>
      <c r="D417" s="161"/>
      <c r="E417" s="162">
        <v>6.3</v>
      </c>
      <c r="F417" s="162">
        <f t="shared" si="12"/>
        <v>0</v>
      </c>
      <c r="G417" s="159" t="s">
        <v>569</v>
      </c>
      <c r="H417" s="163">
        <v>0.02</v>
      </c>
      <c r="I417" s="163">
        <f t="shared" si="13"/>
        <v>0</v>
      </c>
    </row>
    <row r="418" spans="1:9" ht="18.75">
      <c r="A418" s="158" t="s">
        <v>770</v>
      </c>
      <c r="B418" s="159" t="s">
        <v>771</v>
      </c>
      <c r="C418" s="164">
        <v>100</v>
      </c>
      <c r="D418" s="161"/>
      <c r="E418" s="162">
        <v>1.1599999999999999</v>
      </c>
      <c r="F418" s="162">
        <f t="shared" si="12"/>
        <v>0</v>
      </c>
      <c r="G418" s="159" t="s">
        <v>688</v>
      </c>
      <c r="H418" s="163">
        <v>0.3</v>
      </c>
      <c r="I418" s="163">
        <f t="shared" si="13"/>
        <v>0</v>
      </c>
    </row>
    <row r="419" spans="1:9" ht="18.75">
      <c r="A419" s="158" t="s">
        <v>779</v>
      </c>
      <c r="B419" s="159" t="s">
        <v>780</v>
      </c>
      <c r="C419" s="160">
        <v>1</v>
      </c>
      <c r="D419" s="161"/>
      <c r="E419" s="162">
        <v>3.36</v>
      </c>
      <c r="F419" s="162">
        <f t="shared" si="12"/>
        <v>0</v>
      </c>
      <c r="G419" s="159" t="s">
        <v>386</v>
      </c>
      <c r="H419" s="163">
        <v>1</v>
      </c>
      <c r="I419" s="163">
        <f t="shared" si="13"/>
        <v>0</v>
      </c>
    </row>
    <row r="420" spans="1:9" ht="18.75">
      <c r="A420" s="158" t="s">
        <v>299</v>
      </c>
      <c r="B420" s="159" t="s">
        <v>1070</v>
      </c>
      <c r="C420" s="164">
        <v>50</v>
      </c>
      <c r="D420" s="161"/>
      <c r="E420" s="162">
        <v>37.909999999999997</v>
      </c>
      <c r="F420" s="162">
        <f t="shared" si="12"/>
        <v>0</v>
      </c>
      <c r="G420" s="159" t="s">
        <v>1222</v>
      </c>
      <c r="H420" s="163">
        <v>4</v>
      </c>
      <c r="I420" s="163">
        <f t="shared" si="13"/>
        <v>0</v>
      </c>
    </row>
    <row r="421" spans="1:9" ht="18.75">
      <c r="A421" s="158" t="s">
        <v>290</v>
      </c>
      <c r="B421" s="159" t="s">
        <v>1071</v>
      </c>
      <c r="C421" s="164">
        <v>50</v>
      </c>
      <c r="D421" s="161"/>
      <c r="E421" s="162">
        <v>37.01</v>
      </c>
      <c r="F421" s="162">
        <f t="shared" si="12"/>
        <v>0</v>
      </c>
      <c r="G421" s="159" t="s">
        <v>1222</v>
      </c>
      <c r="H421" s="163">
        <v>4.3</v>
      </c>
      <c r="I421" s="163">
        <f t="shared" si="13"/>
        <v>0</v>
      </c>
    </row>
    <row r="422" spans="1:9" ht="18.75">
      <c r="A422" s="158" t="s">
        <v>304</v>
      </c>
      <c r="B422" s="159" t="s">
        <v>1072</v>
      </c>
      <c r="C422" s="158" t="s">
        <v>425</v>
      </c>
      <c r="D422" s="161"/>
      <c r="E422" s="162">
        <v>38.54</v>
      </c>
      <c r="F422" s="162">
        <f t="shared" si="12"/>
        <v>0</v>
      </c>
      <c r="G422" s="159" t="s">
        <v>1222</v>
      </c>
      <c r="H422" s="163">
        <v>4</v>
      </c>
      <c r="I422" s="163">
        <f t="shared" si="13"/>
        <v>0</v>
      </c>
    </row>
    <row r="423" spans="1:9" ht="18.75">
      <c r="A423" s="158" t="s">
        <v>291</v>
      </c>
      <c r="B423" s="159" t="s">
        <v>1073</v>
      </c>
      <c r="C423" s="164">
        <v>50</v>
      </c>
      <c r="D423" s="161"/>
      <c r="E423" s="162">
        <v>38.54</v>
      </c>
      <c r="F423" s="162">
        <f t="shared" si="12"/>
        <v>0</v>
      </c>
      <c r="G423" s="159" t="s">
        <v>1222</v>
      </c>
      <c r="H423" s="163">
        <v>4.3</v>
      </c>
      <c r="I423" s="163">
        <f t="shared" si="13"/>
        <v>0</v>
      </c>
    </row>
    <row r="424" spans="1:9" ht="18.75">
      <c r="A424" s="158" t="s">
        <v>278</v>
      </c>
      <c r="B424" s="159" t="s">
        <v>1074</v>
      </c>
      <c r="C424" s="164">
        <v>50</v>
      </c>
      <c r="D424" s="161"/>
      <c r="E424" s="162">
        <v>38.54</v>
      </c>
      <c r="F424" s="162">
        <f t="shared" si="12"/>
        <v>0</v>
      </c>
      <c r="G424" s="159" t="s">
        <v>1222</v>
      </c>
      <c r="H424" s="163">
        <v>4.3</v>
      </c>
      <c r="I424" s="163">
        <f t="shared" si="13"/>
        <v>0</v>
      </c>
    </row>
    <row r="425" spans="1:9" ht="18.75">
      <c r="A425" s="158" t="s">
        <v>948</v>
      </c>
      <c r="B425" s="159" t="s">
        <v>949</v>
      </c>
      <c r="C425" s="164">
        <v>10</v>
      </c>
      <c r="D425" s="161"/>
      <c r="E425" s="162">
        <v>26.25</v>
      </c>
      <c r="F425" s="162">
        <f t="shared" si="12"/>
        <v>0</v>
      </c>
      <c r="G425" s="159" t="s">
        <v>688</v>
      </c>
      <c r="H425" s="163">
        <v>0.5</v>
      </c>
      <c r="I425" s="163">
        <f t="shared" si="13"/>
        <v>0</v>
      </c>
    </row>
    <row r="426" spans="1:9" ht="18.75">
      <c r="A426" s="158" t="s">
        <v>950</v>
      </c>
      <c r="B426" s="159" t="s">
        <v>951</v>
      </c>
      <c r="C426" s="164">
        <v>10</v>
      </c>
      <c r="D426" s="161"/>
      <c r="E426" s="162">
        <v>26.25</v>
      </c>
      <c r="F426" s="162">
        <f t="shared" si="12"/>
        <v>0</v>
      </c>
      <c r="G426" s="159" t="s">
        <v>688</v>
      </c>
      <c r="H426" s="163">
        <v>0.5</v>
      </c>
      <c r="I426" s="163">
        <f t="shared" si="13"/>
        <v>0</v>
      </c>
    </row>
    <row r="427" spans="1:9" ht="18.75">
      <c r="A427" s="158" t="s">
        <v>952</v>
      </c>
      <c r="B427" s="159" t="s">
        <v>953</v>
      </c>
      <c r="C427" s="164">
        <v>10</v>
      </c>
      <c r="D427" s="161"/>
      <c r="E427" s="162">
        <v>26.25</v>
      </c>
      <c r="F427" s="162">
        <f t="shared" si="12"/>
        <v>0</v>
      </c>
      <c r="G427" s="159" t="s">
        <v>688</v>
      </c>
      <c r="H427" s="163">
        <v>0.5</v>
      </c>
      <c r="I427" s="163">
        <f t="shared" si="13"/>
        <v>0</v>
      </c>
    </row>
    <row r="428" spans="1:9" ht="18.75">
      <c r="A428" s="158" t="s">
        <v>954</v>
      </c>
      <c r="B428" s="159" t="s">
        <v>955</v>
      </c>
      <c r="C428" s="164">
        <v>10</v>
      </c>
      <c r="D428" s="161"/>
      <c r="E428" s="162">
        <v>26.25</v>
      </c>
      <c r="F428" s="162">
        <f t="shared" si="12"/>
        <v>0</v>
      </c>
      <c r="G428" s="159" t="s">
        <v>688</v>
      </c>
      <c r="H428" s="163">
        <v>0.5</v>
      </c>
      <c r="I428" s="163">
        <f t="shared" si="13"/>
        <v>0</v>
      </c>
    </row>
    <row r="429" spans="1:9" ht="18.75">
      <c r="A429" s="158" t="s">
        <v>977</v>
      </c>
      <c r="B429" s="159" t="s">
        <v>1327</v>
      </c>
      <c r="C429" s="164">
        <v>100</v>
      </c>
      <c r="D429" s="161"/>
      <c r="E429" s="162">
        <v>16.8</v>
      </c>
      <c r="F429" s="162">
        <f t="shared" si="12"/>
        <v>0</v>
      </c>
      <c r="G429" s="159" t="s">
        <v>1222</v>
      </c>
      <c r="H429" s="163">
        <v>1</v>
      </c>
      <c r="I429" s="163">
        <f t="shared" si="13"/>
        <v>0</v>
      </c>
    </row>
    <row r="430" spans="1:9" ht="18.75">
      <c r="A430" s="158" t="s">
        <v>1169</v>
      </c>
      <c r="B430" s="159" t="s">
        <v>1170</v>
      </c>
      <c r="C430" s="164">
        <v>1</v>
      </c>
      <c r="D430" s="161"/>
      <c r="E430" s="162">
        <v>1.37</v>
      </c>
      <c r="F430" s="162">
        <f t="shared" si="12"/>
        <v>0</v>
      </c>
      <c r="G430" s="159" t="s">
        <v>688</v>
      </c>
      <c r="H430" s="163">
        <v>0.1</v>
      </c>
      <c r="I430" s="163">
        <f t="shared" si="13"/>
        <v>0</v>
      </c>
    </row>
    <row r="431" spans="1:9" ht="18.75">
      <c r="A431" s="158" t="s">
        <v>395</v>
      </c>
      <c r="B431" s="159" t="s">
        <v>396</v>
      </c>
      <c r="C431" s="160">
        <v>500</v>
      </c>
      <c r="D431" s="161"/>
      <c r="E431" s="162">
        <v>8.4</v>
      </c>
      <c r="F431" s="162">
        <f t="shared" si="12"/>
        <v>0</v>
      </c>
      <c r="G431" s="159" t="s">
        <v>386</v>
      </c>
      <c r="H431" s="163">
        <v>1.3</v>
      </c>
      <c r="I431" s="163">
        <f t="shared" si="13"/>
        <v>0</v>
      </c>
    </row>
    <row r="432" spans="1:9" ht="18.75">
      <c r="A432" s="158" t="s">
        <v>537</v>
      </c>
      <c r="B432" s="159" t="s">
        <v>27</v>
      </c>
      <c r="C432" s="160" t="s">
        <v>390</v>
      </c>
      <c r="D432" s="161"/>
      <c r="E432" s="162">
        <v>34.97</v>
      </c>
      <c r="F432" s="162">
        <f t="shared" si="12"/>
        <v>0</v>
      </c>
      <c r="G432" s="159" t="s">
        <v>417</v>
      </c>
      <c r="H432" s="163">
        <v>1.4</v>
      </c>
      <c r="I432" s="163">
        <f t="shared" si="13"/>
        <v>0</v>
      </c>
    </row>
    <row r="433" spans="1:9" ht="18.75">
      <c r="A433" s="158" t="s">
        <v>501</v>
      </c>
      <c r="B433" s="159" t="s">
        <v>502</v>
      </c>
      <c r="C433" s="164">
        <v>500</v>
      </c>
      <c r="D433" s="161"/>
      <c r="E433" s="162">
        <v>19.22</v>
      </c>
      <c r="F433" s="162">
        <f t="shared" si="12"/>
        <v>0</v>
      </c>
      <c r="G433" s="159" t="s">
        <v>480</v>
      </c>
      <c r="H433" s="163">
        <v>0.6</v>
      </c>
      <c r="I433" s="163">
        <f t="shared" si="13"/>
        <v>0</v>
      </c>
    </row>
    <row r="434" spans="1:9" ht="18.75">
      <c r="A434" s="158" t="s">
        <v>361</v>
      </c>
      <c r="B434" s="159" t="s">
        <v>435</v>
      </c>
      <c r="C434" s="164">
        <v>500</v>
      </c>
      <c r="D434" s="161"/>
      <c r="E434" s="162">
        <v>52.4</v>
      </c>
      <c r="F434" s="162">
        <f t="shared" si="12"/>
        <v>0</v>
      </c>
      <c r="G434" s="159" t="s">
        <v>421</v>
      </c>
      <c r="H434" s="163">
        <v>0.7</v>
      </c>
      <c r="I434" s="163">
        <f t="shared" si="13"/>
        <v>0</v>
      </c>
    </row>
    <row r="435" spans="1:9" ht="18.75">
      <c r="A435" s="158" t="s">
        <v>441</v>
      </c>
      <c r="B435" s="159" t="s">
        <v>442</v>
      </c>
      <c r="C435" s="164" t="s">
        <v>390</v>
      </c>
      <c r="D435" s="161"/>
      <c r="E435" s="162">
        <v>59.43</v>
      </c>
      <c r="F435" s="162">
        <f t="shared" si="12"/>
        <v>0</v>
      </c>
      <c r="G435" s="159" t="s">
        <v>421</v>
      </c>
      <c r="H435" s="163">
        <v>0.8</v>
      </c>
      <c r="I435" s="163">
        <f t="shared" si="13"/>
        <v>0</v>
      </c>
    </row>
    <row r="436" spans="1:9" ht="18.75">
      <c r="A436" s="158" t="s">
        <v>327</v>
      </c>
      <c r="B436" s="159" t="s">
        <v>531</v>
      </c>
      <c r="C436" s="160" t="s">
        <v>390</v>
      </c>
      <c r="D436" s="161"/>
      <c r="E436" s="162">
        <v>11.87</v>
      </c>
      <c r="F436" s="162">
        <f t="shared" si="12"/>
        <v>0</v>
      </c>
      <c r="G436" s="159" t="s">
        <v>530</v>
      </c>
      <c r="H436" s="163">
        <v>0.3</v>
      </c>
      <c r="I436" s="163">
        <f t="shared" si="13"/>
        <v>0</v>
      </c>
    </row>
    <row r="437" spans="1:9" ht="18.75">
      <c r="A437" s="158" t="s">
        <v>532</v>
      </c>
      <c r="B437" s="159" t="s">
        <v>533</v>
      </c>
      <c r="C437" s="164" t="s">
        <v>390</v>
      </c>
      <c r="D437" s="161"/>
      <c r="E437" s="162">
        <v>18.27</v>
      </c>
      <c r="F437" s="162">
        <f t="shared" si="12"/>
        <v>0</v>
      </c>
      <c r="G437" s="159" t="s">
        <v>530</v>
      </c>
      <c r="H437" s="163">
        <v>0.4</v>
      </c>
      <c r="I437" s="163">
        <f t="shared" si="13"/>
        <v>0</v>
      </c>
    </row>
    <row r="438" spans="1:9" ht="18.75">
      <c r="A438" s="158" t="s">
        <v>50</v>
      </c>
      <c r="B438" s="159" t="s">
        <v>613</v>
      </c>
      <c r="C438" s="164">
        <v>100</v>
      </c>
      <c r="D438" s="161"/>
      <c r="E438" s="162">
        <v>3.68</v>
      </c>
      <c r="F438" s="162">
        <f t="shared" si="12"/>
        <v>0</v>
      </c>
      <c r="G438" s="159" t="s">
        <v>604</v>
      </c>
      <c r="H438" s="163">
        <v>0.3</v>
      </c>
      <c r="I438" s="163">
        <f t="shared" si="13"/>
        <v>0</v>
      </c>
    </row>
    <row r="439" spans="1:9" ht="18.75">
      <c r="A439" s="158" t="s">
        <v>7</v>
      </c>
      <c r="B439" s="159" t="s">
        <v>429</v>
      </c>
      <c r="C439" s="164">
        <v>500</v>
      </c>
      <c r="D439" s="161"/>
      <c r="E439" s="162">
        <v>57.75</v>
      </c>
      <c r="F439" s="162">
        <f t="shared" si="12"/>
        <v>0</v>
      </c>
      <c r="G439" s="159" t="s">
        <v>421</v>
      </c>
      <c r="H439" s="163">
        <v>0.8</v>
      </c>
      <c r="I439" s="163">
        <f t="shared" si="13"/>
        <v>0</v>
      </c>
    </row>
    <row r="440" spans="1:9" ht="18.75">
      <c r="A440" s="158" t="s">
        <v>865</v>
      </c>
      <c r="B440" s="159" t="s">
        <v>1328</v>
      </c>
      <c r="C440" s="164" t="s">
        <v>58</v>
      </c>
      <c r="D440" s="161"/>
      <c r="E440" s="162">
        <v>2.84</v>
      </c>
      <c r="F440" s="162">
        <f t="shared" si="12"/>
        <v>0</v>
      </c>
      <c r="G440" s="159" t="s">
        <v>421</v>
      </c>
      <c r="H440" s="163">
        <v>0.05</v>
      </c>
      <c r="I440" s="163">
        <f t="shared" si="13"/>
        <v>0</v>
      </c>
    </row>
    <row r="441" spans="1:9" ht="18.75">
      <c r="A441" s="158" t="s">
        <v>462</v>
      </c>
      <c r="B441" s="159" t="s">
        <v>1213</v>
      </c>
      <c r="C441" s="160">
        <v>500</v>
      </c>
      <c r="D441" s="161"/>
      <c r="E441" s="162">
        <v>32.130000000000003</v>
      </c>
      <c r="F441" s="162">
        <f t="shared" si="12"/>
        <v>0</v>
      </c>
      <c r="G441" s="159" t="s">
        <v>458</v>
      </c>
      <c r="H441" s="163">
        <v>0.9</v>
      </c>
      <c r="I441" s="163">
        <f t="shared" si="13"/>
        <v>0</v>
      </c>
    </row>
    <row r="442" spans="1:9" ht="18.75">
      <c r="A442" s="158" t="s">
        <v>867</v>
      </c>
      <c r="B442" s="159" t="s">
        <v>1329</v>
      </c>
      <c r="C442" s="164" t="s">
        <v>58</v>
      </c>
      <c r="D442" s="161"/>
      <c r="E442" s="162">
        <v>2.2599999999999998</v>
      </c>
      <c r="F442" s="162">
        <f t="shared" si="12"/>
        <v>0</v>
      </c>
      <c r="G442" s="159" t="s">
        <v>421</v>
      </c>
      <c r="H442" s="163">
        <v>0.01</v>
      </c>
      <c r="I442" s="163">
        <f t="shared" si="13"/>
        <v>0</v>
      </c>
    </row>
    <row r="443" spans="1:9" ht="18.75">
      <c r="A443" s="158" t="s">
        <v>456</v>
      </c>
      <c r="B443" s="159" t="s">
        <v>1214</v>
      </c>
      <c r="C443" s="160" t="s">
        <v>390</v>
      </c>
      <c r="D443" s="161"/>
      <c r="E443" s="162">
        <v>30.77</v>
      </c>
      <c r="F443" s="162">
        <f t="shared" si="12"/>
        <v>0</v>
      </c>
      <c r="G443" s="159" t="s">
        <v>458</v>
      </c>
      <c r="H443" s="163">
        <v>1.6</v>
      </c>
      <c r="I443" s="163">
        <f t="shared" si="13"/>
        <v>0</v>
      </c>
    </row>
    <row r="444" spans="1:9" ht="18.75">
      <c r="A444" s="158" t="s">
        <v>42</v>
      </c>
      <c r="B444" s="159" t="s">
        <v>588</v>
      </c>
      <c r="C444" s="164">
        <v>500</v>
      </c>
      <c r="D444" s="161"/>
      <c r="E444" s="162">
        <v>6.72</v>
      </c>
      <c r="F444" s="162">
        <f t="shared" si="12"/>
        <v>0</v>
      </c>
      <c r="G444" s="159" t="s">
        <v>580</v>
      </c>
      <c r="H444" s="163">
        <v>0.2</v>
      </c>
      <c r="I444" s="163">
        <f t="shared" si="13"/>
        <v>0</v>
      </c>
    </row>
    <row r="445" spans="1:9" ht="18.75">
      <c r="A445" s="158" t="s">
        <v>43</v>
      </c>
      <c r="B445" s="159" t="s">
        <v>589</v>
      </c>
      <c r="C445" s="164">
        <v>500</v>
      </c>
      <c r="D445" s="161"/>
      <c r="E445" s="162">
        <v>8.61</v>
      </c>
      <c r="F445" s="162">
        <f t="shared" si="12"/>
        <v>0</v>
      </c>
      <c r="G445" s="159" t="s">
        <v>580</v>
      </c>
      <c r="H445" s="163">
        <v>0.2</v>
      </c>
      <c r="I445" s="163">
        <f t="shared" si="13"/>
        <v>0</v>
      </c>
    </row>
    <row r="446" spans="1:9" ht="18.75">
      <c r="A446" s="158" t="s">
        <v>226</v>
      </c>
      <c r="B446" s="159" t="s">
        <v>669</v>
      </c>
      <c r="C446" s="160">
        <v>1</v>
      </c>
      <c r="D446" s="161"/>
      <c r="E446" s="162">
        <v>5.99</v>
      </c>
      <c r="F446" s="162">
        <f t="shared" si="12"/>
        <v>0</v>
      </c>
      <c r="G446" s="159" t="s">
        <v>402</v>
      </c>
      <c r="H446" s="163">
        <v>0.2</v>
      </c>
      <c r="I446" s="163">
        <f t="shared" si="13"/>
        <v>0</v>
      </c>
    </row>
    <row r="447" spans="1:9" ht="18.75">
      <c r="A447" s="158" t="s">
        <v>716</v>
      </c>
      <c r="B447" s="159" t="s">
        <v>717</v>
      </c>
      <c r="C447" s="164">
        <v>10</v>
      </c>
      <c r="D447" s="161"/>
      <c r="E447" s="162">
        <v>17.010000000000002</v>
      </c>
      <c r="F447" s="162">
        <f t="shared" si="12"/>
        <v>0</v>
      </c>
      <c r="G447" s="159" t="s">
        <v>421</v>
      </c>
      <c r="H447" s="163">
        <v>0.3</v>
      </c>
      <c r="I447" s="163">
        <f t="shared" si="13"/>
        <v>0</v>
      </c>
    </row>
    <row r="448" spans="1:9" ht="18.75">
      <c r="A448" s="158" t="s">
        <v>261</v>
      </c>
      <c r="B448" s="159" t="s">
        <v>262</v>
      </c>
      <c r="C448" s="158" t="s">
        <v>385</v>
      </c>
      <c r="D448" s="161"/>
      <c r="E448" s="162">
        <v>13.13</v>
      </c>
      <c r="F448" s="162">
        <f t="shared" si="12"/>
        <v>0</v>
      </c>
      <c r="G448" s="159" t="s">
        <v>688</v>
      </c>
      <c r="H448" s="163">
        <v>4.7</v>
      </c>
      <c r="I448" s="163">
        <f t="shared" si="13"/>
        <v>0</v>
      </c>
    </row>
    <row r="449" spans="1:9" ht="18.75">
      <c r="A449" s="158" t="s">
        <v>216</v>
      </c>
      <c r="B449" s="159" t="s">
        <v>835</v>
      </c>
      <c r="C449" s="164" t="s">
        <v>58</v>
      </c>
      <c r="D449" s="161"/>
      <c r="E449" s="162">
        <v>6.3</v>
      </c>
      <c r="F449" s="162">
        <f t="shared" si="12"/>
        <v>0</v>
      </c>
      <c r="G449" s="159" t="s">
        <v>685</v>
      </c>
      <c r="H449" s="163">
        <v>7.0000000000000007E-2</v>
      </c>
      <c r="I449" s="163">
        <f t="shared" si="13"/>
        <v>0</v>
      </c>
    </row>
    <row r="450" spans="1:9" ht="18.75">
      <c r="A450" s="158" t="s">
        <v>1271</v>
      </c>
      <c r="B450" s="159" t="s">
        <v>1272</v>
      </c>
      <c r="C450" s="164" t="s">
        <v>58</v>
      </c>
      <c r="D450" s="161"/>
      <c r="E450" s="162">
        <v>6.56</v>
      </c>
      <c r="F450" s="162">
        <f t="shared" si="12"/>
        <v>0</v>
      </c>
      <c r="G450" s="159" t="s">
        <v>685</v>
      </c>
      <c r="H450" s="163">
        <v>0</v>
      </c>
      <c r="I450" s="163">
        <f t="shared" si="13"/>
        <v>0</v>
      </c>
    </row>
    <row r="451" spans="1:9" ht="18.75">
      <c r="A451" s="158" t="s">
        <v>1363</v>
      </c>
      <c r="B451" s="159" t="s">
        <v>1364</v>
      </c>
      <c r="C451" s="158" t="s">
        <v>58</v>
      </c>
      <c r="D451" s="161"/>
      <c r="E451" s="162">
        <v>1.89</v>
      </c>
      <c r="F451" s="162">
        <f t="shared" si="12"/>
        <v>0</v>
      </c>
      <c r="G451" s="159" t="s">
        <v>884</v>
      </c>
      <c r="H451" s="163">
        <v>0.1</v>
      </c>
      <c r="I451" s="163">
        <f t="shared" si="13"/>
        <v>0</v>
      </c>
    </row>
    <row r="452" spans="1:9" ht="18.75">
      <c r="A452" s="158" t="s">
        <v>189</v>
      </c>
      <c r="B452" s="159" t="s">
        <v>877</v>
      </c>
      <c r="C452" s="164">
        <v>1</v>
      </c>
      <c r="D452" s="161"/>
      <c r="E452" s="162">
        <v>5.18</v>
      </c>
      <c r="F452" s="162">
        <f t="shared" si="12"/>
        <v>0</v>
      </c>
      <c r="G452" s="159" t="s">
        <v>515</v>
      </c>
      <c r="H452" s="163">
        <v>1.6E-2</v>
      </c>
      <c r="I452" s="163">
        <f t="shared" si="13"/>
        <v>0</v>
      </c>
    </row>
    <row r="453" spans="1:9" ht="18.75">
      <c r="A453" s="158" t="s">
        <v>205</v>
      </c>
      <c r="B453" s="159" t="s">
        <v>885</v>
      </c>
      <c r="C453" s="164">
        <v>1</v>
      </c>
      <c r="D453" s="161"/>
      <c r="E453" s="162">
        <v>7.35</v>
      </c>
      <c r="F453" s="162">
        <f t="shared" si="12"/>
        <v>0</v>
      </c>
      <c r="G453" s="159" t="s">
        <v>884</v>
      </c>
      <c r="H453" s="163">
        <v>1.3</v>
      </c>
      <c r="I453" s="163">
        <f t="shared" si="13"/>
        <v>0</v>
      </c>
    </row>
    <row r="454" spans="1:9" ht="18.75">
      <c r="A454" s="158" t="s">
        <v>302</v>
      </c>
      <c r="B454" s="159" t="s">
        <v>888</v>
      </c>
      <c r="C454" s="164">
        <v>1</v>
      </c>
      <c r="D454" s="161"/>
      <c r="E454" s="162">
        <v>8.4</v>
      </c>
      <c r="F454" s="162">
        <f t="shared" si="12"/>
        <v>0</v>
      </c>
      <c r="G454" s="159" t="s">
        <v>884</v>
      </c>
      <c r="H454" s="163">
        <v>2.4</v>
      </c>
      <c r="I454" s="163">
        <f t="shared" si="13"/>
        <v>0</v>
      </c>
    </row>
    <row r="455" spans="1:9" ht="18.75">
      <c r="A455" s="158" t="s">
        <v>663</v>
      </c>
      <c r="B455" s="159" t="s">
        <v>664</v>
      </c>
      <c r="C455" s="164">
        <v>1</v>
      </c>
      <c r="D455" s="161"/>
      <c r="E455" s="162">
        <v>3.15</v>
      </c>
      <c r="F455" s="162">
        <f t="shared" ref="F455:F518" si="14">D455*E455</f>
        <v>0</v>
      </c>
      <c r="G455" s="159" t="s">
        <v>402</v>
      </c>
      <c r="H455" s="163">
        <v>0.7</v>
      </c>
      <c r="I455" s="163">
        <f t="shared" ref="I455:I518" si="15">H455*D455</f>
        <v>0</v>
      </c>
    </row>
    <row r="456" spans="1:9" ht="18.75">
      <c r="A456" s="158" t="s">
        <v>896</v>
      </c>
      <c r="B456" s="159" t="s">
        <v>897</v>
      </c>
      <c r="C456" s="164">
        <v>1</v>
      </c>
      <c r="D456" s="161"/>
      <c r="E456" s="162">
        <v>1.68</v>
      </c>
      <c r="F456" s="162">
        <f t="shared" si="14"/>
        <v>0</v>
      </c>
      <c r="G456" s="159" t="s">
        <v>688</v>
      </c>
      <c r="H456" s="163">
        <v>0.2</v>
      </c>
      <c r="I456" s="163">
        <f t="shared" si="15"/>
        <v>0</v>
      </c>
    </row>
    <row r="457" spans="1:9" ht="18.75">
      <c r="A457" s="158" t="s">
        <v>898</v>
      </c>
      <c r="B457" s="159" t="s">
        <v>899</v>
      </c>
      <c r="C457" s="160">
        <v>1</v>
      </c>
      <c r="D457" s="161"/>
      <c r="E457" s="162">
        <v>1.68</v>
      </c>
      <c r="F457" s="162">
        <f t="shared" si="14"/>
        <v>0</v>
      </c>
      <c r="G457" s="159" t="s">
        <v>688</v>
      </c>
      <c r="H457" s="163">
        <v>0.2</v>
      </c>
      <c r="I457" s="163">
        <f t="shared" si="15"/>
        <v>0</v>
      </c>
    </row>
    <row r="458" spans="1:9" ht="18.75">
      <c r="A458" s="158" t="s">
        <v>900</v>
      </c>
      <c r="B458" s="159" t="s">
        <v>901</v>
      </c>
      <c r="C458" s="158" t="s">
        <v>575</v>
      </c>
      <c r="D458" s="161"/>
      <c r="E458" s="162">
        <v>1.68</v>
      </c>
      <c r="F458" s="162">
        <f t="shared" si="14"/>
        <v>0</v>
      </c>
      <c r="G458" s="159" t="s">
        <v>688</v>
      </c>
      <c r="H458" s="163">
        <v>0.2</v>
      </c>
      <c r="I458" s="163">
        <f t="shared" si="15"/>
        <v>0</v>
      </c>
    </row>
    <row r="459" spans="1:9" ht="18.75">
      <c r="A459" s="158" t="s">
        <v>902</v>
      </c>
      <c r="B459" s="159" t="s">
        <v>903</v>
      </c>
      <c r="C459" s="164">
        <v>1</v>
      </c>
      <c r="D459" s="161"/>
      <c r="E459" s="162">
        <v>1.68</v>
      </c>
      <c r="F459" s="162">
        <f t="shared" si="14"/>
        <v>0</v>
      </c>
      <c r="G459" s="159" t="s">
        <v>688</v>
      </c>
      <c r="H459" s="163">
        <v>0.2</v>
      </c>
      <c r="I459" s="163">
        <f t="shared" si="15"/>
        <v>0</v>
      </c>
    </row>
    <row r="460" spans="1:9" ht="18.75">
      <c r="A460" s="158" t="s">
        <v>904</v>
      </c>
      <c r="B460" s="159" t="s">
        <v>905</v>
      </c>
      <c r="C460" s="164">
        <v>1</v>
      </c>
      <c r="D460" s="161"/>
      <c r="E460" s="162">
        <v>1.68</v>
      </c>
      <c r="F460" s="162">
        <f t="shared" si="14"/>
        <v>0</v>
      </c>
      <c r="G460" s="159" t="s">
        <v>688</v>
      </c>
      <c r="H460" s="163">
        <v>0.2</v>
      </c>
      <c r="I460" s="163">
        <f t="shared" si="15"/>
        <v>0</v>
      </c>
    </row>
    <row r="461" spans="1:9" ht="18.75">
      <c r="A461" s="158" t="s">
        <v>371</v>
      </c>
      <c r="B461" s="159" t="s">
        <v>906</v>
      </c>
      <c r="C461" s="160">
        <v>1</v>
      </c>
      <c r="D461" s="161"/>
      <c r="E461" s="162">
        <v>1.63</v>
      </c>
      <c r="F461" s="162">
        <f t="shared" si="14"/>
        <v>0</v>
      </c>
      <c r="G461" s="159" t="s">
        <v>688</v>
      </c>
      <c r="H461" s="163">
        <v>0.2</v>
      </c>
      <c r="I461" s="163">
        <f t="shared" si="15"/>
        <v>0</v>
      </c>
    </row>
    <row r="462" spans="1:9" ht="18.75">
      <c r="A462" s="158" t="s">
        <v>372</v>
      </c>
      <c r="B462" s="159" t="s">
        <v>907</v>
      </c>
      <c r="C462" s="164">
        <v>1</v>
      </c>
      <c r="D462" s="161"/>
      <c r="E462" s="162">
        <v>1.63</v>
      </c>
      <c r="F462" s="162">
        <f t="shared" si="14"/>
        <v>0</v>
      </c>
      <c r="G462" s="159" t="s">
        <v>688</v>
      </c>
      <c r="H462" s="163">
        <v>0.2</v>
      </c>
      <c r="I462" s="163">
        <f t="shared" si="15"/>
        <v>0</v>
      </c>
    </row>
    <row r="463" spans="1:9" ht="18.75">
      <c r="A463" s="158" t="s">
        <v>373</v>
      </c>
      <c r="B463" s="159" t="s">
        <v>908</v>
      </c>
      <c r="C463" s="164">
        <v>1</v>
      </c>
      <c r="D463" s="161"/>
      <c r="E463" s="162">
        <v>1.63</v>
      </c>
      <c r="F463" s="162">
        <f t="shared" si="14"/>
        <v>0</v>
      </c>
      <c r="G463" s="159" t="s">
        <v>688</v>
      </c>
      <c r="H463" s="163">
        <v>0.2</v>
      </c>
      <c r="I463" s="163">
        <f t="shared" si="15"/>
        <v>0</v>
      </c>
    </row>
    <row r="464" spans="1:9" ht="18.75">
      <c r="A464" s="158" t="s">
        <v>922</v>
      </c>
      <c r="B464" s="159" t="s">
        <v>923</v>
      </c>
      <c r="C464" s="164">
        <v>50</v>
      </c>
      <c r="D464" s="161"/>
      <c r="E464" s="162">
        <v>6.51</v>
      </c>
      <c r="F464" s="162">
        <f t="shared" si="14"/>
        <v>0</v>
      </c>
      <c r="G464" s="159" t="s">
        <v>688</v>
      </c>
      <c r="H464" s="163">
        <v>0.1</v>
      </c>
      <c r="I464" s="163">
        <f t="shared" si="15"/>
        <v>0</v>
      </c>
    </row>
    <row r="465" spans="1:9" ht="18.75">
      <c r="A465" s="158" t="s">
        <v>1365</v>
      </c>
      <c r="B465" s="159" t="s">
        <v>1366</v>
      </c>
      <c r="C465" s="164">
        <v>500</v>
      </c>
      <c r="D465" s="161"/>
      <c r="E465" s="162">
        <v>14.18</v>
      </c>
      <c r="F465" s="162">
        <f t="shared" si="14"/>
        <v>0</v>
      </c>
      <c r="G465" s="159" t="s">
        <v>632</v>
      </c>
      <c r="H465" s="163">
        <v>1.3</v>
      </c>
      <c r="I465" s="163">
        <f t="shared" si="15"/>
        <v>0</v>
      </c>
    </row>
    <row r="466" spans="1:9" ht="18.75">
      <c r="A466" s="158" t="s">
        <v>217</v>
      </c>
      <c r="B466" s="159" t="s">
        <v>1266</v>
      </c>
      <c r="C466" s="164" t="s">
        <v>390</v>
      </c>
      <c r="D466" s="161"/>
      <c r="E466" s="162">
        <v>26.62</v>
      </c>
      <c r="F466" s="162">
        <f t="shared" si="14"/>
        <v>0</v>
      </c>
      <c r="G466" s="159" t="s">
        <v>508</v>
      </c>
      <c r="H466" s="163">
        <v>0.3</v>
      </c>
      <c r="I466" s="163">
        <f t="shared" si="15"/>
        <v>0</v>
      </c>
    </row>
    <row r="467" spans="1:9" ht="18.75">
      <c r="A467" s="158" t="s">
        <v>20</v>
      </c>
      <c r="B467" s="159" t="s">
        <v>512</v>
      </c>
      <c r="C467" s="164" t="s">
        <v>390</v>
      </c>
      <c r="D467" s="161"/>
      <c r="E467" s="162">
        <v>40.22</v>
      </c>
      <c r="F467" s="162">
        <f t="shared" si="14"/>
        <v>0</v>
      </c>
      <c r="G467" s="159" t="s">
        <v>508</v>
      </c>
      <c r="H467" s="163">
        <v>0.7</v>
      </c>
      <c r="I467" s="163">
        <f t="shared" si="15"/>
        <v>0</v>
      </c>
    </row>
    <row r="468" spans="1:9" ht="18.75">
      <c r="A468" s="158" t="s">
        <v>1232</v>
      </c>
      <c r="B468" s="159" t="s">
        <v>1233</v>
      </c>
      <c r="C468" s="164">
        <v>5</v>
      </c>
      <c r="D468" s="161"/>
      <c r="E468" s="162">
        <v>15.12</v>
      </c>
      <c r="F468" s="162">
        <f t="shared" si="14"/>
        <v>0</v>
      </c>
      <c r="G468" s="159" t="s">
        <v>1222</v>
      </c>
      <c r="H468" s="163">
        <v>0</v>
      </c>
      <c r="I468" s="163">
        <f t="shared" si="15"/>
        <v>0</v>
      </c>
    </row>
    <row r="469" spans="1:9" ht="18.75">
      <c r="A469" s="158" t="s">
        <v>958</v>
      </c>
      <c r="B469" s="159" t="s">
        <v>959</v>
      </c>
      <c r="C469" s="164">
        <v>10</v>
      </c>
      <c r="D469" s="161"/>
      <c r="E469" s="162">
        <v>4.5199999999999996</v>
      </c>
      <c r="F469" s="162">
        <f t="shared" si="14"/>
        <v>0</v>
      </c>
      <c r="G469" s="159" t="s">
        <v>688</v>
      </c>
      <c r="H469" s="163">
        <v>0.5</v>
      </c>
      <c r="I469" s="163">
        <f t="shared" si="15"/>
        <v>0</v>
      </c>
    </row>
    <row r="470" spans="1:9" ht="18.75">
      <c r="A470" s="158" t="s">
        <v>1027</v>
      </c>
      <c r="B470" s="159" t="s">
        <v>1028</v>
      </c>
      <c r="C470" s="164">
        <v>100</v>
      </c>
      <c r="D470" s="161"/>
      <c r="E470" s="162">
        <v>10.4</v>
      </c>
      <c r="F470" s="162">
        <f t="shared" si="14"/>
        <v>0</v>
      </c>
      <c r="G470" s="159" t="s">
        <v>688</v>
      </c>
      <c r="H470" s="163">
        <v>0.9</v>
      </c>
      <c r="I470" s="163">
        <f t="shared" si="15"/>
        <v>0</v>
      </c>
    </row>
    <row r="471" spans="1:9" ht="18.75">
      <c r="A471" s="158" t="s">
        <v>1041</v>
      </c>
      <c r="B471" s="159" t="s">
        <v>1042</v>
      </c>
      <c r="C471" s="164">
        <v>100</v>
      </c>
      <c r="D471" s="161"/>
      <c r="E471" s="162">
        <v>9.4499999999999993</v>
      </c>
      <c r="F471" s="162">
        <f t="shared" si="14"/>
        <v>0</v>
      </c>
      <c r="G471" s="159" t="s">
        <v>688</v>
      </c>
      <c r="H471" s="163">
        <v>0.8</v>
      </c>
      <c r="I471" s="163">
        <f t="shared" si="15"/>
        <v>0</v>
      </c>
    </row>
    <row r="472" spans="1:9" ht="18.75">
      <c r="A472" s="158" t="s">
        <v>1021</v>
      </c>
      <c r="B472" s="159" t="s">
        <v>1022</v>
      </c>
      <c r="C472" s="164">
        <v>100</v>
      </c>
      <c r="D472" s="161"/>
      <c r="E472" s="162">
        <v>10.5</v>
      </c>
      <c r="F472" s="162">
        <f t="shared" si="14"/>
        <v>0</v>
      </c>
      <c r="G472" s="159" t="s">
        <v>688</v>
      </c>
      <c r="H472" s="163">
        <v>2.1</v>
      </c>
      <c r="I472" s="163">
        <f t="shared" si="15"/>
        <v>0</v>
      </c>
    </row>
    <row r="473" spans="1:9" ht="18.75">
      <c r="A473" s="158" t="s">
        <v>1039</v>
      </c>
      <c r="B473" s="159" t="s">
        <v>1040</v>
      </c>
      <c r="C473" s="164">
        <v>100</v>
      </c>
      <c r="D473" s="161"/>
      <c r="E473" s="162">
        <v>12.6</v>
      </c>
      <c r="F473" s="162">
        <f t="shared" si="14"/>
        <v>0</v>
      </c>
      <c r="G473" s="159" t="s">
        <v>688</v>
      </c>
      <c r="H473" s="163">
        <v>1.4</v>
      </c>
      <c r="I473" s="163">
        <f t="shared" si="15"/>
        <v>0</v>
      </c>
    </row>
    <row r="474" spans="1:9" ht="18.75">
      <c r="A474" s="158" t="s">
        <v>1047</v>
      </c>
      <c r="B474" s="159" t="s">
        <v>1048</v>
      </c>
      <c r="C474" s="160">
        <v>100</v>
      </c>
      <c r="D474" s="161"/>
      <c r="E474" s="162">
        <v>10.5</v>
      </c>
      <c r="F474" s="162">
        <f t="shared" si="14"/>
        <v>0</v>
      </c>
      <c r="G474" s="159" t="s">
        <v>688</v>
      </c>
      <c r="H474" s="163">
        <v>1.3</v>
      </c>
      <c r="I474" s="163">
        <f t="shared" si="15"/>
        <v>0</v>
      </c>
    </row>
    <row r="475" spans="1:9" ht="18.75">
      <c r="A475" s="158" t="s">
        <v>1025</v>
      </c>
      <c r="B475" s="159" t="s">
        <v>1026</v>
      </c>
      <c r="C475" s="164">
        <v>100</v>
      </c>
      <c r="D475" s="161"/>
      <c r="E475" s="162">
        <v>17.329999999999998</v>
      </c>
      <c r="F475" s="162">
        <f t="shared" si="14"/>
        <v>0</v>
      </c>
      <c r="G475" s="159" t="s">
        <v>688</v>
      </c>
      <c r="H475" s="163">
        <v>1</v>
      </c>
      <c r="I475" s="163">
        <f t="shared" si="15"/>
        <v>0</v>
      </c>
    </row>
    <row r="476" spans="1:9" ht="18.75">
      <c r="A476" s="158" t="s">
        <v>849</v>
      </c>
      <c r="B476" s="159" t="s">
        <v>850</v>
      </c>
      <c r="C476" s="164">
        <v>100</v>
      </c>
      <c r="D476" s="161"/>
      <c r="E476" s="162">
        <v>5.25</v>
      </c>
      <c r="F476" s="162">
        <f t="shared" si="14"/>
        <v>0</v>
      </c>
      <c r="G476" s="159" t="s">
        <v>688</v>
      </c>
      <c r="H476" s="163">
        <v>0</v>
      </c>
      <c r="I476" s="163">
        <f t="shared" si="15"/>
        <v>0</v>
      </c>
    </row>
    <row r="477" spans="1:9" ht="18.75">
      <c r="A477" s="158" t="s">
        <v>851</v>
      </c>
      <c r="B477" s="159" t="s">
        <v>852</v>
      </c>
      <c r="C477" s="164">
        <v>100</v>
      </c>
      <c r="D477" s="161"/>
      <c r="E477" s="162">
        <v>12.02</v>
      </c>
      <c r="F477" s="162">
        <f t="shared" si="14"/>
        <v>0</v>
      </c>
      <c r="G477" s="159" t="s">
        <v>688</v>
      </c>
      <c r="H477" s="163">
        <v>0.4</v>
      </c>
      <c r="I477" s="163">
        <f t="shared" si="15"/>
        <v>0</v>
      </c>
    </row>
    <row r="478" spans="1:9" ht="18.75">
      <c r="A478" s="158" t="s">
        <v>1000</v>
      </c>
      <c r="B478" s="159" t="s">
        <v>1001</v>
      </c>
      <c r="C478" s="160">
        <v>100</v>
      </c>
      <c r="D478" s="161"/>
      <c r="E478" s="162">
        <v>7.35</v>
      </c>
      <c r="F478" s="162">
        <f t="shared" si="14"/>
        <v>0</v>
      </c>
      <c r="G478" s="159" t="s">
        <v>688</v>
      </c>
      <c r="H478" s="163">
        <v>0.3</v>
      </c>
      <c r="I478" s="163">
        <f t="shared" si="15"/>
        <v>0</v>
      </c>
    </row>
    <row r="479" spans="1:9" ht="18.75">
      <c r="A479" s="158" t="s">
        <v>1003</v>
      </c>
      <c r="B479" s="159" t="s">
        <v>1004</v>
      </c>
      <c r="C479" s="160">
        <v>100</v>
      </c>
      <c r="D479" s="161"/>
      <c r="E479" s="162">
        <v>4.41</v>
      </c>
      <c r="F479" s="162">
        <f t="shared" si="14"/>
        <v>0</v>
      </c>
      <c r="G479" s="159" t="s">
        <v>688</v>
      </c>
      <c r="H479" s="163">
        <v>0.4</v>
      </c>
      <c r="I479" s="163">
        <f t="shared" si="15"/>
        <v>0</v>
      </c>
    </row>
    <row r="480" spans="1:9" ht="18.75">
      <c r="A480" s="158" t="s">
        <v>1011</v>
      </c>
      <c r="B480" s="159" t="s">
        <v>1012</v>
      </c>
      <c r="C480" s="160" t="s">
        <v>58</v>
      </c>
      <c r="D480" s="161"/>
      <c r="E480" s="162">
        <v>1.42</v>
      </c>
      <c r="F480" s="162">
        <f t="shared" si="14"/>
        <v>0</v>
      </c>
      <c r="G480" s="159" t="s">
        <v>688</v>
      </c>
      <c r="H480" s="163">
        <v>0.1</v>
      </c>
      <c r="I480" s="163">
        <f t="shared" si="15"/>
        <v>0</v>
      </c>
    </row>
    <row r="481" spans="1:9" ht="18.75">
      <c r="A481" s="158" t="s">
        <v>1013</v>
      </c>
      <c r="B481" s="159" t="s">
        <v>1014</v>
      </c>
      <c r="C481" s="160" t="s">
        <v>58</v>
      </c>
      <c r="D481" s="161"/>
      <c r="E481" s="162">
        <v>2</v>
      </c>
      <c r="F481" s="162">
        <f t="shared" si="14"/>
        <v>0</v>
      </c>
      <c r="G481" s="159" t="s">
        <v>688</v>
      </c>
      <c r="H481" s="163">
        <v>0.1</v>
      </c>
      <c r="I481" s="163">
        <f t="shared" si="15"/>
        <v>0</v>
      </c>
    </row>
    <row r="482" spans="1:9" ht="18.75">
      <c r="A482" s="158" t="s">
        <v>267</v>
      </c>
      <c r="B482" s="159" t="s">
        <v>268</v>
      </c>
      <c r="C482" s="160">
        <v>1</v>
      </c>
      <c r="D482" s="161"/>
      <c r="E482" s="162">
        <v>3.15</v>
      </c>
      <c r="F482" s="162">
        <f t="shared" si="14"/>
        <v>0</v>
      </c>
      <c r="G482" s="159" t="s">
        <v>688</v>
      </c>
      <c r="H482" s="163">
        <v>0.5</v>
      </c>
      <c r="I482" s="163">
        <f t="shared" si="15"/>
        <v>0</v>
      </c>
    </row>
    <row r="483" spans="1:9" ht="18.75">
      <c r="A483" s="158" t="s">
        <v>230</v>
      </c>
      <c r="B483" s="159" t="s">
        <v>231</v>
      </c>
      <c r="C483" s="164">
        <v>1</v>
      </c>
      <c r="D483" s="161"/>
      <c r="E483" s="162">
        <v>19.22</v>
      </c>
      <c r="F483" s="162">
        <f t="shared" si="14"/>
        <v>0</v>
      </c>
      <c r="G483" s="159" t="s">
        <v>688</v>
      </c>
      <c r="H483" s="163">
        <v>11.7</v>
      </c>
      <c r="I483" s="163">
        <f t="shared" si="15"/>
        <v>0</v>
      </c>
    </row>
    <row r="484" spans="1:9" ht="18.75">
      <c r="A484" s="158" t="s">
        <v>1294</v>
      </c>
      <c r="B484" s="159" t="s">
        <v>1295</v>
      </c>
      <c r="C484" s="164">
        <v>35</v>
      </c>
      <c r="D484" s="161"/>
      <c r="E484" s="162">
        <v>91.88</v>
      </c>
      <c r="F484" s="162">
        <f t="shared" si="14"/>
        <v>0</v>
      </c>
      <c r="G484" s="159" t="s">
        <v>1222</v>
      </c>
      <c r="H484" s="163">
        <v>0</v>
      </c>
      <c r="I484" s="163">
        <f t="shared" si="15"/>
        <v>0</v>
      </c>
    </row>
    <row r="485" spans="1:9" ht="18.75">
      <c r="A485" s="158" t="s">
        <v>1082</v>
      </c>
      <c r="B485" s="159" t="s">
        <v>1083</v>
      </c>
      <c r="C485" s="164">
        <v>100</v>
      </c>
      <c r="D485" s="161"/>
      <c r="E485" s="162">
        <v>17.010000000000002</v>
      </c>
      <c r="F485" s="162">
        <f t="shared" si="14"/>
        <v>0</v>
      </c>
      <c r="G485" s="159" t="s">
        <v>688</v>
      </c>
      <c r="H485" s="163">
        <v>0.2</v>
      </c>
      <c r="I485" s="163">
        <f t="shared" si="15"/>
        <v>0</v>
      </c>
    </row>
    <row r="486" spans="1:9" ht="18.75">
      <c r="A486" s="158" t="s">
        <v>735</v>
      </c>
      <c r="B486" s="159" t="s">
        <v>736</v>
      </c>
      <c r="C486" s="158" t="s">
        <v>737</v>
      </c>
      <c r="D486" s="161"/>
      <c r="E486" s="162">
        <v>15.75</v>
      </c>
      <c r="F486" s="162">
        <f t="shared" si="14"/>
        <v>0</v>
      </c>
      <c r="G486" s="159" t="s">
        <v>688</v>
      </c>
      <c r="H486" s="163">
        <v>1</v>
      </c>
      <c r="I486" s="163">
        <f t="shared" si="15"/>
        <v>0</v>
      </c>
    </row>
    <row r="487" spans="1:9" ht="18.75">
      <c r="A487" s="158" t="s">
        <v>1367</v>
      </c>
      <c r="B487" s="159" t="s">
        <v>1368</v>
      </c>
      <c r="C487" s="164">
        <v>1</v>
      </c>
      <c r="D487" s="161"/>
      <c r="E487" s="162">
        <v>2.21</v>
      </c>
      <c r="F487" s="162">
        <f t="shared" si="14"/>
        <v>0</v>
      </c>
      <c r="G487" s="159"/>
      <c r="H487" s="163">
        <v>0</v>
      </c>
      <c r="I487" s="163">
        <f t="shared" si="15"/>
        <v>0</v>
      </c>
    </row>
    <row r="488" spans="1:9" ht="18.75">
      <c r="A488" s="158" t="s">
        <v>760</v>
      </c>
      <c r="B488" s="159" t="s">
        <v>761</v>
      </c>
      <c r="C488" s="164">
        <v>10</v>
      </c>
      <c r="D488" s="161"/>
      <c r="E488" s="162">
        <v>7.14</v>
      </c>
      <c r="F488" s="162">
        <f t="shared" si="14"/>
        <v>0</v>
      </c>
      <c r="G488" s="159" t="s">
        <v>688</v>
      </c>
      <c r="H488" s="163">
        <v>0.2</v>
      </c>
      <c r="I488" s="163">
        <f t="shared" si="15"/>
        <v>0</v>
      </c>
    </row>
    <row r="489" spans="1:9" ht="18.75">
      <c r="A489" s="158" t="s">
        <v>762</v>
      </c>
      <c r="B489" s="159" t="s">
        <v>763</v>
      </c>
      <c r="C489" s="164">
        <v>10</v>
      </c>
      <c r="D489" s="161"/>
      <c r="E489" s="162">
        <v>7.46</v>
      </c>
      <c r="F489" s="162">
        <f t="shared" si="14"/>
        <v>0</v>
      </c>
      <c r="G489" s="159" t="s">
        <v>688</v>
      </c>
      <c r="H489" s="163">
        <v>0.2</v>
      </c>
      <c r="I489" s="163">
        <f t="shared" si="15"/>
        <v>0</v>
      </c>
    </row>
    <row r="490" spans="1:9" ht="18.75">
      <c r="A490" s="158" t="s">
        <v>185</v>
      </c>
      <c r="B490" s="159" t="s">
        <v>768</v>
      </c>
      <c r="C490" s="164">
        <v>30</v>
      </c>
      <c r="D490" s="161"/>
      <c r="E490" s="162">
        <v>8.51</v>
      </c>
      <c r="F490" s="162">
        <f t="shared" si="14"/>
        <v>0</v>
      </c>
      <c r="G490" s="159" t="s">
        <v>688</v>
      </c>
      <c r="H490" s="163">
        <v>0.3</v>
      </c>
      <c r="I490" s="163">
        <f t="shared" si="15"/>
        <v>0</v>
      </c>
    </row>
    <row r="491" spans="1:9" ht="18.75">
      <c r="A491" s="158" t="s">
        <v>764</v>
      </c>
      <c r="B491" s="159" t="s">
        <v>765</v>
      </c>
      <c r="C491" s="158" t="s">
        <v>709</v>
      </c>
      <c r="D491" s="161"/>
      <c r="E491" s="162">
        <v>6.83</v>
      </c>
      <c r="F491" s="162">
        <f t="shared" si="14"/>
        <v>0</v>
      </c>
      <c r="G491" s="159" t="s">
        <v>688</v>
      </c>
      <c r="H491" s="163">
        <v>0.1</v>
      </c>
      <c r="I491" s="163">
        <f t="shared" si="15"/>
        <v>0</v>
      </c>
    </row>
    <row r="492" spans="1:9" ht="18.75">
      <c r="A492" s="158" t="s">
        <v>1121</v>
      </c>
      <c r="B492" s="159" t="s">
        <v>1122</v>
      </c>
      <c r="C492" s="160">
        <v>1</v>
      </c>
      <c r="D492" s="161"/>
      <c r="E492" s="162">
        <v>21</v>
      </c>
      <c r="F492" s="162">
        <f t="shared" si="14"/>
        <v>0</v>
      </c>
      <c r="G492" s="159" t="s">
        <v>688</v>
      </c>
      <c r="H492" s="163">
        <v>0.3</v>
      </c>
      <c r="I492" s="163">
        <f t="shared" si="15"/>
        <v>0</v>
      </c>
    </row>
    <row r="493" spans="1:9" ht="18.75">
      <c r="A493" s="158" t="s">
        <v>203</v>
      </c>
      <c r="B493" s="159" t="s">
        <v>204</v>
      </c>
      <c r="C493" s="164">
        <v>12</v>
      </c>
      <c r="D493" s="161"/>
      <c r="E493" s="162">
        <v>8.4</v>
      </c>
      <c r="F493" s="162">
        <f t="shared" si="14"/>
        <v>0</v>
      </c>
      <c r="G493" s="159" t="s">
        <v>688</v>
      </c>
      <c r="H493" s="163">
        <v>0</v>
      </c>
      <c r="I493" s="163">
        <f t="shared" si="15"/>
        <v>0</v>
      </c>
    </row>
    <row r="494" spans="1:9" ht="18.75">
      <c r="A494" s="158" t="s">
        <v>186</v>
      </c>
      <c r="B494" s="159" t="s">
        <v>769</v>
      </c>
      <c r="C494" s="164">
        <v>10</v>
      </c>
      <c r="D494" s="161"/>
      <c r="E494" s="162">
        <v>3.36</v>
      </c>
      <c r="F494" s="162">
        <f t="shared" si="14"/>
        <v>0</v>
      </c>
      <c r="G494" s="159" t="s">
        <v>688</v>
      </c>
      <c r="H494" s="163">
        <v>0.3</v>
      </c>
      <c r="I494" s="163">
        <f t="shared" si="15"/>
        <v>0</v>
      </c>
    </row>
    <row r="495" spans="1:9" ht="18.75">
      <c r="A495" s="158" t="s">
        <v>1109</v>
      </c>
      <c r="B495" s="159" t="s">
        <v>1110</v>
      </c>
      <c r="C495" s="164">
        <v>100</v>
      </c>
      <c r="D495" s="161"/>
      <c r="E495" s="162">
        <v>10.08</v>
      </c>
      <c r="F495" s="162">
        <f t="shared" si="14"/>
        <v>0</v>
      </c>
      <c r="G495" s="159" t="s">
        <v>1102</v>
      </c>
      <c r="H495" s="163">
        <v>0.7</v>
      </c>
      <c r="I495" s="163">
        <f t="shared" si="15"/>
        <v>0</v>
      </c>
    </row>
    <row r="496" spans="1:9" ht="18.75">
      <c r="A496" s="158" t="s">
        <v>1167</v>
      </c>
      <c r="B496" s="159" t="s">
        <v>1168</v>
      </c>
      <c r="C496" s="164">
        <v>1</v>
      </c>
      <c r="D496" s="161"/>
      <c r="E496" s="162">
        <v>5.88</v>
      </c>
      <c r="F496" s="162">
        <f t="shared" si="14"/>
        <v>0</v>
      </c>
      <c r="G496" s="159" t="s">
        <v>688</v>
      </c>
      <c r="H496" s="163">
        <v>0.5</v>
      </c>
      <c r="I496" s="163">
        <f t="shared" si="15"/>
        <v>0</v>
      </c>
    </row>
    <row r="497" spans="1:9" ht="18.75">
      <c r="A497" s="158" t="s">
        <v>1176</v>
      </c>
      <c r="B497" s="159" t="s">
        <v>84</v>
      </c>
      <c r="C497" s="164">
        <v>1</v>
      </c>
      <c r="D497" s="161"/>
      <c r="E497" s="162">
        <v>0.63</v>
      </c>
      <c r="F497" s="162">
        <f t="shared" si="14"/>
        <v>0</v>
      </c>
      <c r="G497" s="159" t="s">
        <v>688</v>
      </c>
      <c r="H497" s="163">
        <v>0.2</v>
      </c>
      <c r="I497" s="163">
        <f t="shared" si="15"/>
        <v>0</v>
      </c>
    </row>
    <row r="498" spans="1:9" ht="18.75">
      <c r="A498" s="158" t="s">
        <v>1161</v>
      </c>
      <c r="B498" s="159" t="s">
        <v>1162</v>
      </c>
      <c r="C498" s="164">
        <v>1</v>
      </c>
      <c r="D498" s="161"/>
      <c r="E498" s="162">
        <v>1.1599999999999999</v>
      </c>
      <c r="F498" s="162">
        <f t="shared" si="14"/>
        <v>0</v>
      </c>
      <c r="G498" s="159" t="s">
        <v>688</v>
      </c>
      <c r="H498" s="163">
        <v>0.2</v>
      </c>
      <c r="I498" s="163">
        <f t="shared" si="15"/>
        <v>0</v>
      </c>
    </row>
    <row r="499" spans="1:9" ht="18.75">
      <c r="A499" s="158" t="s">
        <v>1369</v>
      </c>
      <c r="B499" s="159" t="s">
        <v>455</v>
      </c>
      <c r="C499" s="164">
        <v>30</v>
      </c>
      <c r="D499" s="161"/>
      <c r="E499" s="162">
        <v>5.67</v>
      </c>
      <c r="F499" s="162">
        <f t="shared" si="14"/>
        <v>0</v>
      </c>
      <c r="G499" s="159" t="s">
        <v>447</v>
      </c>
      <c r="H499" s="163">
        <v>0.1</v>
      </c>
      <c r="I499" s="163">
        <f t="shared" si="15"/>
        <v>0</v>
      </c>
    </row>
    <row r="500" spans="1:9" ht="18.75">
      <c r="A500" s="158" t="s">
        <v>1163</v>
      </c>
      <c r="B500" s="159" t="s">
        <v>1164</v>
      </c>
      <c r="C500" s="164">
        <v>1</v>
      </c>
      <c r="D500" s="161"/>
      <c r="E500" s="162">
        <v>278.39999999999998</v>
      </c>
      <c r="F500" s="162">
        <f t="shared" si="14"/>
        <v>0</v>
      </c>
      <c r="G500" s="159" t="s">
        <v>688</v>
      </c>
      <c r="H500" s="163">
        <v>0.9</v>
      </c>
      <c r="I500" s="163">
        <f t="shared" si="15"/>
        <v>0</v>
      </c>
    </row>
    <row r="501" spans="1:9" ht="18.75">
      <c r="A501" s="158" t="s">
        <v>1370</v>
      </c>
      <c r="B501" s="159" t="s">
        <v>1133</v>
      </c>
      <c r="C501" s="164">
        <v>100</v>
      </c>
      <c r="D501" s="161"/>
      <c r="E501" s="162">
        <v>21.53</v>
      </c>
      <c r="F501" s="162">
        <f t="shared" si="14"/>
        <v>0</v>
      </c>
      <c r="G501" s="159" t="s">
        <v>688</v>
      </c>
      <c r="H501" s="163">
        <v>0.2</v>
      </c>
      <c r="I501" s="163">
        <f t="shared" si="15"/>
        <v>0</v>
      </c>
    </row>
    <row r="502" spans="1:9" ht="18.75">
      <c r="A502" s="158" t="s">
        <v>1371</v>
      </c>
      <c r="B502" s="159" t="s">
        <v>1134</v>
      </c>
      <c r="C502" s="164">
        <v>100</v>
      </c>
      <c r="D502" s="161"/>
      <c r="E502" s="162">
        <v>21</v>
      </c>
      <c r="F502" s="162">
        <f t="shared" si="14"/>
        <v>0</v>
      </c>
      <c r="G502" s="159" t="s">
        <v>688</v>
      </c>
      <c r="H502" s="163">
        <v>0.2</v>
      </c>
      <c r="I502" s="163">
        <f t="shared" si="15"/>
        <v>0</v>
      </c>
    </row>
    <row r="503" spans="1:9" ht="18.75">
      <c r="A503" s="158" t="s">
        <v>66</v>
      </c>
      <c r="B503" s="159" t="s">
        <v>752</v>
      </c>
      <c r="C503" s="164">
        <v>10</v>
      </c>
      <c r="D503" s="161"/>
      <c r="E503" s="162">
        <v>4.2</v>
      </c>
      <c r="F503" s="162">
        <f t="shared" si="14"/>
        <v>0</v>
      </c>
      <c r="G503" s="159" t="s">
        <v>688</v>
      </c>
      <c r="H503" s="163">
        <v>1.2</v>
      </c>
      <c r="I503" s="163">
        <f t="shared" si="15"/>
        <v>0</v>
      </c>
    </row>
    <row r="504" spans="1:9" ht="18.75">
      <c r="A504" s="158" t="s">
        <v>65</v>
      </c>
      <c r="B504" s="159" t="s">
        <v>753</v>
      </c>
      <c r="C504" s="164">
        <v>10</v>
      </c>
      <c r="D504" s="161"/>
      <c r="E504" s="162">
        <v>3.89</v>
      </c>
      <c r="F504" s="162">
        <f t="shared" si="14"/>
        <v>0</v>
      </c>
      <c r="G504" s="159" t="s">
        <v>688</v>
      </c>
      <c r="H504" s="163">
        <v>0.9</v>
      </c>
      <c r="I504" s="163">
        <f t="shared" si="15"/>
        <v>0</v>
      </c>
    </row>
    <row r="505" spans="1:9" s="166" customFormat="1" ht="18.75">
      <c r="A505" s="158" t="s">
        <v>64</v>
      </c>
      <c r="B505" s="159" t="s">
        <v>754</v>
      </c>
      <c r="C505" s="164">
        <v>10</v>
      </c>
      <c r="D505" s="161"/>
      <c r="E505" s="162">
        <v>3.68</v>
      </c>
      <c r="F505" s="162">
        <f t="shared" si="14"/>
        <v>0</v>
      </c>
      <c r="G505" s="159" t="s">
        <v>688</v>
      </c>
      <c r="H505" s="163">
        <v>0.9</v>
      </c>
      <c r="I505" s="163">
        <f t="shared" si="15"/>
        <v>0</v>
      </c>
    </row>
    <row r="506" spans="1:9" s="166" customFormat="1" ht="18.75">
      <c r="A506" s="158" t="s">
        <v>930</v>
      </c>
      <c r="B506" s="159" t="s">
        <v>931</v>
      </c>
      <c r="C506" s="164">
        <v>1</v>
      </c>
      <c r="D506" s="161"/>
      <c r="E506" s="162">
        <v>13.76</v>
      </c>
      <c r="F506" s="162">
        <f t="shared" si="14"/>
        <v>0</v>
      </c>
      <c r="G506" s="159" t="s">
        <v>688</v>
      </c>
      <c r="H506" s="163">
        <v>1</v>
      </c>
      <c r="I506" s="163">
        <f t="shared" si="15"/>
        <v>0</v>
      </c>
    </row>
    <row r="507" spans="1:9" s="166" customFormat="1" ht="18.75">
      <c r="A507" s="158" t="s">
        <v>1218</v>
      </c>
      <c r="B507" s="159" t="s">
        <v>1219</v>
      </c>
      <c r="C507" s="164">
        <v>1</v>
      </c>
      <c r="D507" s="161"/>
      <c r="E507" s="162">
        <v>3.15</v>
      </c>
      <c r="F507" s="162">
        <f t="shared" si="14"/>
        <v>0</v>
      </c>
      <c r="G507" s="159" t="s">
        <v>688</v>
      </c>
      <c r="H507" s="163">
        <v>0.2</v>
      </c>
      <c r="I507" s="163">
        <f t="shared" si="15"/>
        <v>0</v>
      </c>
    </row>
    <row r="508" spans="1:9" s="166" customFormat="1" ht="18.75">
      <c r="A508" s="158" t="s">
        <v>341</v>
      </c>
      <c r="B508" s="159" t="s">
        <v>1330</v>
      </c>
      <c r="C508" s="164">
        <v>1</v>
      </c>
      <c r="D508" s="161"/>
      <c r="E508" s="162">
        <v>15.75</v>
      </c>
      <c r="F508" s="162">
        <f t="shared" si="14"/>
        <v>0</v>
      </c>
      <c r="G508" s="159" t="s">
        <v>688</v>
      </c>
      <c r="H508" s="163">
        <v>2</v>
      </c>
      <c r="I508" s="163">
        <f t="shared" si="15"/>
        <v>0</v>
      </c>
    </row>
    <row r="509" spans="1:9" s="166" customFormat="1" ht="18.75">
      <c r="A509" s="158" t="s">
        <v>1180</v>
      </c>
      <c r="B509" s="159" t="s">
        <v>1312</v>
      </c>
      <c r="C509" s="158" t="s">
        <v>58</v>
      </c>
      <c r="D509" s="161"/>
      <c r="E509" s="162">
        <v>5.25</v>
      </c>
      <c r="F509" s="162">
        <f t="shared" si="14"/>
        <v>0</v>
      </c>
      <c r="G509" s="159" t="s">
        <v>1178</v>
      </c>
      <c r="H509" s="163">
        <v>0</v>
      </c>
      <c r="I509" s="163">
        <f t="shared" si="15"/>
        <v>0</v>
      </c>
    </row>
    <row r="510" spans="1:9" s="166" customFormat="1" ht="18.75">
      <c r="A510" s="158" t="s">
        <v>201</v>
      </c>
      <c r="B510" s="159" t="s">
        <v>1275</v>
      </c>
      <c r="C510" s="164" t="s">
        <v>58</v>
      </c>
      <c r="D510" s="161"/>
      <c r="E510" s="162">
        <v>3.15</v>
      </c>
      <c r="F510" s="162">
        <f t="shared" si="14"/>
        <v>0</v>
      </c>
      <c r="G510" s="159" t="s">
        <v>1178</v>
      </c>
      <c r="H510" s="163">
        <v>0</v>
      </c>
      <c r="I510" s="163">
        <f t="shared" si="15"/>
        <v>0</v>
      </c>
    </row>
    <row r="511" spans="1:9" s="166" customFormat="1" ht="18.75">
      <c r="A511" s="158" t="s">
        <v>1276</v>
      </c>
      <c r="B511" s="159" t="s">
        <v>1277</v>
      </c>
      <c r="C511" s="164" t="s">
        <v>58</v>
      </c>
      <c r="D511" s="161"/>
      <c r="E511" s="162">
        <v>3.15</v>
      </c>
      <c r="F511" s="162">
        <f t="shared" si="14"/>
        <v>0</v>
      </c>
      <c r="G511" s="159" t="s">
        <v>1178</v>
      </c>
      <c r="H511" s="163">
        <v>0</v>
      </c>
      <c r="I511" s="163">
        <f t="shared" si="15"/>
        <v>0</v>
      </c>
    </row>
    <row r="512" spans="1:9" s="166" customFormat="1" ht="18.75">
      <c r="A512" s="158" t="s">
        <v>353</v>
      </c>
      <c r="B512" s="159" t="s">
        <v>1278</v>
      </c>
      <c r="C512" s="164" t="s">
        <v>58</v>
      </c>
      <c r="D512" s="161"/>
      <c r="E512" s="162">
        <v>3.15</v>
      </c>
      <c r="F512" s="162">
        <f t="shared" si="14"/>
        <v>0</v>
      </c>
      <c r="G512" s="159" t="s">
        <v>1178</v>
      </c>
      <c r="H512" s="163">
        <v>0</v>
      </c>
      <c r="I512" s="163">
        <f t="shared" si="15"/>
        <v>0</v>
      </c>
    </row>
    <row r="513" spans="1:9" s="166" customFormat="1" ht="18.75">
      <c r="A513" s="158" t="s">
        <v>286</v>
      </c>
      <c r="B513" s="159" t="s">
        <v>1184</v>
      </c>
      <c r="C513" s="160" t="s">
        <v>58</v>
      </c>
      <c r="D513" s="161"/>
      <c r="E513" s="162">
        <v>3.15</v>
      </c>
      <c r="F513" s="162">
        <f t="shared" si="14"/>
        <v>0</v>
      </c>
      <c r="G513" s="159" t="s">
        <v>1178</v>
      </c>
      <c r="H513" s="163">
        <v>0</v>
      </c>
      <c r="I513" s="163">
        <f t="shared" si="15"/>
        <v>0</v>
      </c>
    </row>
    <row r="514" spans="1:9" s="166" customFormat="1" ht="18.75">
      <c r="A514" s="158" t="s">
        <v>1185</v>
      </c>
      <c r="B514" s="159" t="s">
        <v>1186</v>
      </c>
      <c r="C514" s="160" t="s">
        <v>58</v>
      </c>
      <c r="D514" s="161"/>
      <c r="E514" s="162">
        <v>3.15</v>
      </c>
      <c r="F514" s="162">
        <f t="shared" si="14"/>
        <v>0</v>
      </c>
      <c r="G514" s="159" t="s">
        <v>1178</v>
      </c>
      <c r="H514" s="163">
        <v>0</v>
      </c>
      <c r="I514" s="163">
        <f t="shared" si="15"/>
        <v>0</v>
      </c>
    </row>
    <row r="515" spans="1:9" s="166" customFormat="1" ht="18.75">
      <c r="A515" s="158" t="s">
        <v>1187</v>
      </c>
      <c r="B515" s="159" t="s">
        <v>1188</v>
      </c>
      <c r="C515" s="164" t="s">
        <v>58</v>
      </c>
      <c r="D515" s="161"/>
      <c r="E515" s="162">
        <v>3.15</v>
      </c>
      <c r="F515" s="162">
        <f t="shared" si="14"/>
        <v>0</v>
      </c>
      <c r="G515" s="159" t="s">
        <v>1178</v>
      </c>
      <c r="H515" s="163">
        <v>0</v>
      </c>
      <c r="I515" s="163">
        <f t="shared" si="15"/>
        <v>0</v>
      </c>
    </row>
    <row r="516" spans="1:9" s="166" customFormat="1" ht="18.75">
      <c r="A516" s="158" t="s">
        <v>1279</v>
      </c>
      <c r="B516" s="159" t="s">
        <v>1280</v>
      </c>
      <c r="C516" s="160" t="s">
        <v>58</v>
      </c>
      <c r="D516" s="161"/>
      <c r="E516" s="162">
        <v>3.15</v>
      </c>
      <c r="F516" s="162">
        <f t="shared" si="14"/>
        <v>0</v>
      </c>
      <c r="G516" s="159" t="s">
        <v>1178</v>
      </c>
      <c r="H516" s="163">
        <v>0</v>
      </c>
      <c r="I516" s="163">
        <f t="shared" si="15"/>
        <v>0</v>
      </c>
    </row>
    <row r="517" spans="1:9" s="166" customFormat="1" ht="18.75">
      <c r="A517" s="158" t="s">
        <v>352</v>
      </c>
      <c r="B517" s="159" t="s">
        <v>1189</v>
      </c>
      <c r="C517" s="160" t="s">
        <v>58</v>
      </c>
      <c r="D517" s="161"/>
      <c r="E517" s="162">
        <v>3.15</v>
      </c>
      <c r="F517" s="162">
        <f t="shared" si="14"/>
        <v>0</v>
      </c>
      <c r="G517" s="159" t="s">
        <v>1178</v>
      </c>
      <c r="H517" s="163">
        <v>0</v>
      </c>
      <c r="I517" s="163">
        <f t="shared" si="15"/>
        <v>0</v>
      </c>
    </row>
    <row r="518" spans="1:9" s="166" customFormat="1" ht="18.75">
      <c r="A518" s="158" t="s">
        <v>306</v>
      </c>
      <c r="B518" s="159" t="s">
        <v>742</v>
      </c>
      <c r="C518" s="164">
        <v>10</v>
      </c>
      <c r="D518" s="161"/>
      <c r="E518" s="162">
        <v>11.34</v>
      </c>
      <c r="F518" s="162">
        <f t="shared" si="14"/>
        <v>0</v>
      </c>
      <c r="G518" s="159" t="s">
        <v>688</v>
      </c>
      <c r="H518" s="163">
        <v>1</v>
      </c>
      <c r="I518" s="163">
        <f t="shared" si="15"/>
        <v>0</v>
      </c>
    </row>
    <row r="519" spans="1:9" s="166" customFormat="1" ht="18.75">
      <c r="A519" s="158" t="s">
        <v>367</v>
      </c>
      <c r="B519" s="159" t="s">
        <v>1194</v>
      </c>
      <c r="C519" s="158" t="s">
        <v>58</v>
      </c>
      <c r="D519" s="161"/>
      <c r="E519" s="162">
        <v>0</v>
      </c>
      <c r="F519" s="162">
        <f t="shared" ref="F519:F582" si="16">D519*E519</f>
        <v>0</v>
      </c>
      <c r="G519" s="159" t="s">
        <v>688</v>
      </c>
      <c r="H519" s="163">
        <v>0</v>
      </c>
      <c r="I519" s="163">
        <f t="shared" ref="I519:I582" si="17">H519*D519</f>
        <v>0</v>
      </c>
    </row>
    <row r="520" spans="1:9" s="167" customFormat="1" ht="18.75">
      <c r="A520" s="158" t="s">
        <v>354</v>
      </c>
      <c r="B520" s="159" t="s">
        <v>1192</v>
      </c>
      <c r="C520" s="160" t="s">
        <v>58</v>
      </c>
      <c r="D520" s="161"/>
      <c r="E520" s="162">
        <v>10.5</v>
      </c>
      <c r="F520" s="162">
        <f t="shared" si="16"/>
        <v>0</v>
      </c>
      <c r="G520" s="159" t="s">
        <v>1193</v>
      </c>
      <c r="H520" s="163">
        <v>0</v>
      </c>
      <c r="I520" s="163">
        <f t="shared" si="17"/>
        <v>0</v>
      </c>
    </row>
    <row r="521" spans="1:9" s="167" customFormat="1" ht="18.75">
      <c r="A521" s="158" t="s">
        <v>282</v>
      </c>
      <c r="B521" s="159" t="s">
        <v>1177</v>
      </c>
      <c r="C521" s="164" t="s">
        <v>58</v>
      </c>
      <c r="D521" s="161"/>
      <c r="E521" s="162">
        <v>0</v>
      </c>
      <c r="F521" s="162">
        <f t="shared" si="16"/>
        <v>0</v>
      </c>
      <c r="G521" s="159" t="s">
        <v>1178</v>
      </c>
      <c r="H521" s="163">
        <v>0</v>
      </c>
      <c r="I521" s="163">
        <f t="shared" si="17"/>
        <v>0</v>
      </c>
    </row>
    <row r="522" spans="1:9" s="167" customFormat="1" ht="18.75">
      <c r="A522" s="158" t="s">
        <v>188</v>
      </c>
      <c r="B522" s="159" t="s">
        <v>1190</v>
      </c>
      <c r="C522" s="160" t="s">
        <v>58</v>
      </c>
      <c r="D522" s="161"/>
      <c r="E522" s="162">
        <v>3.15</v>
      </c>
      <c r="F522" s="162">
        <f t="shared" si="16"/>
        <v>0</v>
      </c>
      <c r="G522" s="159" t="s">
        <v>1178</v>
      </c>
      <c r="H522" s="163">
        <v>0</v>
      </c>
      <c r="I522" s="163">
        <f t="shared" si="17"/>
        <v>0</v>
      </c>
    </row>
    <row r="523" spans="1:9" s="167" customFormat="1" ht="18.75">
      <c r="A523" s="158" t="s">
        <v>87</v>
      </c>
      <c r="B523" s="159" t="s">
        <v>934</v>
      </c>
      <c r="C523" s="160">
        <v>50</v>
      </c>
      <c r="D523" s="161"/>
      <c r="E523" s="162">
        <v>6.3</v>
      </c>
      <c r="F523" s="162">
        <f t="shared" si="16"/>
        <v>0</v>
      </c>
      <c r="G523" s="159" t="s">
        <v>688</v>
      </c>
      <c r="H523" s="163">
        <v>0.5</v>
      </c>
      <c r="I523" s="163">
        <f t="shared" si="17"/>
        <v>0</v>
      </c>
    </row>
    <row r="524" spans="1:9" s="167" customFormat="1" ht="18.75">
      <c r="A524" s="158" t="s">
        <v>285</v>
      </c>
      <c r="B524" s="159" t="s">
        <v>1191</v>
      </c>
      <c r="C524" s="160" t="s">
        <v>58</v>
      </c>
      <c r="D524" s="161"/>
      <c r="E524" s="162">
        <v>3.15</v>
      </c>
      <c r="F524" s="162">
        <f t="shared" si="16"/>
        <v>0</v>
      </c>
      <c r="G524" s="159" t="s">
        <v>1178</v>
      </c>
      <c r="H524" s="163">
        <v>0</v>
      </c>
      <c r="I524" s="163">
        <f t="shared" si="17"/>
        <v>0</v>
      </c>
    </row>
    <row r="525" spans="1:9" s="167" customFormat="1" ht="18.75">
      <c r="A525" s="158" t="s">
        <v>1372</v>
      </c>
      <c r="B525" s="159" t="s">
        <v>1373</v>
      </c>
      <c r="C525" s="160" t="s">
        <v>58</v>
      </c>
      <c r="D525" s="161"/>
      <c r="E525" s="162">
        <v>0</v>
      </c>
      <c r="F525" s="162">
        <f t="shared" si="16"/>
        <v>0</v>
      </c>
      <c r="G525" s="159" t="s">
        <v>1303</v>
      </c>
      <c r="H525" s="163">
        <v>0</v>
      </c>
      <c r="I525" s="163">
        <f t="shared" si="17"/>
        <v>0</v>
      </c>
    </row>
    <row r="526" spans="1:9" s="167" customFormat="1" ht="18.75">
      <c r="A526" s="158" t="s">
        <v>909</v>
      </c>
      <c r="B526" s="159" t="s">
        <v>1305</v>
      </c>
      <c r="C526" s="160">
        <v>1</v>
      </c>
      <c r="D526" s="161"/>
      <c r="E526" s="162">
        <v>5.25</v>
      </c>
      <c r="F526" s="162">
        <f t="shared" si="16"/>
        <v>0</v>
      </c>
      <c r="G526" s="159" t="s">
        <v>688</v>
      </c>
      <c r="H526" s="163">
        <v>1E-3</v>
      </c>
      <c r="I526" s="163">
        <f t="shared" si="17"/>
        <v>0</v>
      </c>
    </row>
    <row r="527" spans="1:9" s="167" customFormat="1" ht="18.75">
      <c r="A527" s="158" t="s">
        <v>911</v>
      </c>
      <c r="B527" s="159" t="s">
        <v>1306</v>
      </c>
      <c r="C527" s="164">
        <v>1</v>
      </c>
      <c r="D527" s="161"/>
      <c r="E527" s="162">
        <v>5.25</v>
      </c>
      <c r="F527" s="162">
        <f t="shared" si="16"/>
        <v>0</v>
      </c>
      <c r="G527" s="159" t="s">
        <v>688</v>
      </c>
      <c r="H527" s="163">
        <v>1E-3</v>
      </c>
      <c r="I527" s="163">
        <f t="shared" si="17"/>
        <v>0</v>
      </c>
    </row>
    <row r="528" spans="1:9" s="167" customFormat="1" ht="18.75">
      <c r="A528" s="158" t="s">
        <v>913</v>
      </c>
      <c r="B528" s="159" t="s">
        <v>1307</v>
      </c>
      <c r="C528" s="158" t="s">
        <v>575</v>
      </c>
      <c r="D528" s="161"/>
      <c r="E528" s="162">
        <v>5.25</v>
      </c>
      <c r="F528" s="162">
        <f t="shared" si="16"/>
        <v>0</v>
      </c>
      <c r="G528" s="159" t="s">
        <v>688</v>
      </c>
      <c r="H528" s="163">
        <v>1E-3</v>
      </c>
      <c r="I528" s="163">
        <f t="shared" si="17"/>
        <v>0</v>
      </c>
    </row>
    <row r="529" spans="1:9" s="167" customFormat="1" ht="18.75">
      <c r="A529" s="158" t="s">
        <v>311</v>
      </c>
      <c r="B529" s="159" t="s">
        <v>743</v>
      </c>
      <c r="C529" s="164">
        <v>10</v>
      </c>
      <c r="D529" s="161"/>
      <c r="E529" s="162">
        <v>11.13</v>
      </c>
      <c r="F529" s="162">
        <f t="shared" si="16"/>
        <v>0</v>
      </c>
      <c r="G529" s="159" t="s">
        <v>688</v>
      </c>
      <c r="H529" s="163">
        <v>1</v>
      </c>
      <c r="I529" s="163">
        <f t="shared" si="17"/>
        <v>0</v>
      </c>
    </row>
    <row r="530" spans="1:9" s="167" customFormat="1" ht="18.75">
      <c r="A530" s="158"/>
      <c r="B530" s="159"/>
      <c r="C530" s="160"/>
      <c r="D530" s="161"/>
      <c r="E530" s="162"/>
      <c r="F530" s="162">
        <f t="shared" si="16"/>
        <v>0</v>
      </c>
      <c r="G530" s="159"/>
      <c r="H530" s="163"/>
      <c r="I530" s="163">
        <f t="shared" si="17"/>
        <v>0</v>
      </c>
    </row>
    <row r="531" spans="1:9" s="167" customFormat="1" ht="18.75">
      <c r="A531" s="158"/>
      <c r="B531" s="159"/>
      <c r="C531" s="164"/>
      <c r="D531" s="161"/>
      <c r="E531" s="162"/>
      <c r="F531" s="162">
        <f t="shared" si="16"/>
        <v>0</v>
      </c>
      <c r="G531" s="159"/>
      <c r="H531" s="163"/>
      <c r="I531" s="163">
        <f t="shared" si="17"/>
        <v>0</v>
      </c>
    </row>
    <row r="532" spans="1:9" s="168" customFormat="1" ht="18.75">
      <c r="A532" s="158"/>
      <c r="B532" s="159"/>
      <c r="C532" s="164"/>
      <c r="D532" s="161"/>
      <c r="E532" s="162"/>
      <c r="F532" s="162">
        <f t="shared" si="16"/>
        <v>0</v>
      </c>
      <c r="G532" s="159"/>
      <c r="H532" s="163"/>
      <c r="I532" s="163">
        <f t="shared" si="17"/>
        <v>0</v>
      </c>
    </row>
    <row r="533" spans="1:9" s="168" customFormat="1" ht="18.75">
      <c r="A533" s="158"/>
      <c r="B533" s="159"/>
      <c r="C533" s="164"/>
      <c r="D533" s="161"/>
      <c r="E533" s="162"/>
      <c r="F533" s="162">
        <f t="shared" si="16"/>
        <v>0</v>
      </c>
      <c r="G533" s="159"/>
      <c r="H533" s="163"/>
      <c r="I533" s="163">
        <f t="shared" si="17"/>
        <v>0</v>
      </c>
    </row>
    <row r="534" spans="1:9" s="168" customFormat="1" ht="18.75">
      <c r="A534" s="158"/>
      <c r="B534" s="159"/>
      <c r="C534" s="164"/>
      <c r="D534" s="161"/>
      <c r="E534" s="162"/>
      <c r="F534" s="162">
        <f t="shared" si="16"/>
        <v>0</v>
      </c>
      <c r="G534" s="159"/>
      <c r="H534" s="163"/>
      <c r="I534" s="163">
        <f t="shared" si="17"/>
        <v>0</v>
      </c>
    </row>
    <row r="535" spans="1:9" s="168" customFormat="1" ht="18.75">
      <c r="A535" s="158"/>
      <c r="B535" s="159"/>
      <c r="C535" s="164"/>
      <c r="D535" s="161"/>
      <c r="E535" s="162"/>
      <c r="F535" s="162">
        <f t="shared" si="16"/>
        <v>0</v>
      </c>
      <c r="G535" s="159"/>
      <c r="H535" s="163"/>
      <c r="I535" s="163">
        <f t="shared" si="17"/>
        <v>0</v>
      </c>
    </row>
    <row r="536" spans="1:9" s="168" customFormat="1" ht="18.75">
      <c r="A536" s="158"/>
      <c r="B536" s="159"/>
      <c r="C536" s="160"/>
      <c r="D536" s="161"/>
      <c r="E536" s="162"/>
      <c r="F536" s="162">
        <f t="shared" si="16"/>
        <v>0</v>
      </c>
      <c r="G536" s="159"/>
      <c r="H536" s="163"/>
      <c r="I536" s="163">
        <f t="shared" si="17"/>
        <v>0</v>
      </c>
    </row>
    <row r="537" spans="1:9" s="168" customFormat="1" ht="18.75">
      <c r="A537" s="158"/>
      <c r="B537" s="159"/>
      <c r="C537" s="164"/>
      <c r="D537" s="161"/>
      <c r="E537" s="162"/>
      <c r="F537" s="162">
        <f t="shared" si="16"/>
        <v>0</v>
      </c>
      <c r="G537" s="159"/>
      <c r="H537" s="163"/>
      <c r="I537" s="163">
        <f t="shared" si="17"/>
        <v>0</v>
      </c>
    </row>
    <row r="538" spans="1:9" s="168" customFormat="1" ht="18.75">
      <c r="A538" s="158"/>
      <c r="B538" s="159"/>
      <c r="C538" s="164"/>
      <c r="D538" s="161"/>
      <c r="E538" s="162"/>
      <c r="F538" s="162">
        <f t="shared" si="16"/>
        <v>0</v>
      </c>
      <c r="G538" s="159"/>
      <c r="H538" s="163"/>
      <c r="I538" s="163">
        <f t="shared" si="17"/>
        <v>0</v>
      </c>
    </row>
    <row r="539" spans="1:9" s="168" customFormat="1" ht="18.75">
      <c r="A539" s="158"/>
      <c r="B539" s="159"/>
      <c r="C539" s="164"/>
      <c r="D539" s="161"/>
      <c r="E539" s="162"/>
      <c r="F539" s="162">
        <f t="shared" si="16"/>
        <v>0</v>
      </c>
      <c r="G539" s="159"/>
      <c r="H539" s="163"/>
      <c r="I539" s="163">
        <f t="shared" si="17"/>
        <v>0</v>
      </c>
    </row>
    <row r="540" spans="1:9" s="168" customFormat="1" ht="18.75">
      <c r="A540" s="158"/>
      <c r="B540" s="159"/>
      <c r="C540" s="164"/>
      <c r="D540" s="161"/>
      <c r="E540" s="162"/>
      <c r="F540" s="162">
        <f t="shared" si="16"/>
        <v>0</v>
      </c>
      <c r="G540" s="159"/>
      <c r="H540" s="163"/>
      <c r="I540" s="163">
        <f t="shared" si="17"/>
        <v>0</v>
      </c>
    </row>
    <row r="541" spans="1:9" s="168" customFormat="1" ht="18.75">
      <c r="A541" s="158"/>
      <c r="B541" s="159"/>
      <c r="C541" s="160"/>
      <c r="D541" s="161"/>
      <c r="E541" s="162"/>
      <c r="F541" s="162">
        <f t="shared" si="16"/>
        <v>0</v>
      </c>
      <c r="G541" s="159"/>
      <c r="H541" s="163"/>
      <c r="I541" s="163">
        <f t="shared" si="17"/>
        <v>0</v>
      </c>
    </row>
    <row r="542" spans="1:9" s="168" customFormat="1" ht="18.75">
      <c r="A542" s="158"/>
      <c r="B542" s="159"/>
      <c r="C542" s="160"/>
      <c r="D542" s="161"/>
      <c r="E542" s="162"/>
      <c r="F542" s="162">
        <f t="shared" si="16"/>
        <v>0</v>
      </c>
      <c r="G542" s="159"/>
      <c r="H542" s="163"/>
      <c r="I542" s="163">
        <f t="shared" si="17"/>
        <v>0</v>
      </c>
    </row>
  </sheetData>
  <sheetProtection algorithmName="SHA-512" hashValue="uzQyAgCRWcKaZYjgMSvgB7OKnniX5fzfbv+xrLHFd6gy9+6h1d3zAB6y3T/IyES72ScavVdYCStSSrsLA/dbvg==" saltValue="COWKuMx6rCwb/AVhOGGI3g==" spinCount="100000" sheet="1" sort="0" autoFilter="0"/>
  <autoFilter ref="A6:I542">
    <sortState ref="A7:I542">
      <sortCondition ref="G6:G513"/>
    </sortState>
  </autoFilter>
  <sortState ref="A7:I529">
    <sortCondition ref="G7:G529"/>
    <sortCondition ref="B7:B529"/>
  </sortState>
  <mergeCells count="1">
    <mergeCell ref="A1:I3"/>
  </mergeCells>
  <dataValidations count="1">
    <dataValidation type="whole" allowBlank="1" showInputMessage="1" showErrorMessage="1" sqref="D7:D513 D515:D1048576">
      <formula1>1</formula1>
      <formula2>1000000</formula2>
    </dataValidation>
  </dataValidations>
  <printOptions horizontalCentered="1"/>
  <pageMargins left="0.25" right="0.25" top="0.5" bottom="0.5" header="0.3" footer="0.3"/>
  <pageSetup scale="41" fitToHeight="6" orientation="portrait" r:id="rId1"/>
  <headerFooter>
    <oddFooter>&amp;L&amp;14&amp;D&amp;C&amp;14Page &amp;P of &amp;N&amp;R&amp;14Order - International General</oddFooter>
  </headerFooter>
  <rowBreaks count="1" manualBreakCount="1">
    <brk id="49"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Trip App pg1</vt:lpstr>
      <vt:lpstr>Trip App Pg2</vt:lpstr>
      <vt:lpstr>Order Form</vt:lpstr>
      <vt:lpstr>Order - International General</vt:lpstr>
      <vt:lpstr>'Order - International General'!Print_Area</vt:lpstr>
      <vt:lpstr>'Trip App pg1'!Print_Area</vt:lpstr>
      <vt:lpstr>'Trip App Pg2'!Print_Area</vt:lpstr>
      <vt:lpstr>'Order - International General'!Print_Titles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Tonya Howard</dc:creator>
  <cp:lastModifiedBy>Barry Ewy</cp:lastModifiedBy>
  <cp:lastPrinted>2020-07-17T20:45:48Z</cp:lastPrinted>
  <dcterms:created xsi:type="dcterms:W3CDTF">2015-09-23T17:51:23Z</dcterms:created>
  <dcterms:modified xsi:type="dcterms:W3CDTF">2022-09-01T18:05:40Z</dcterms:modified>
</cp:coreProperties>
</file>